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6380" windowHeight="8190" tabRatio="327" activeTab="0"/>
  </bookViews>
  <sheets>
    <sheet name="środki finansowe ogólem" sheetId="1" r:id="rId1"/>
    <sheet name="konkursy ofert" sheetId="2" r:id="rId2"/>
  </sheets>
  <definedNames/>
  <calcPr fullCalcOnLoad="1"/>
</workbook>
</file>

<file path=xl/sharedStrings.xml><?xml version="1.0" encoding="utf-8"?>
<sst xmlns="http://schemas.openxmlformats.org/spreadsheetml/2006/main" count="2450" uniqueCount="1084">
  <si>
    <t>Wspieranie szkolenia sportowego (styczeń-czerwiec 2016 r.)</t>
  </si>
  <si>
    <t>66.</t>
  </si>
  <si>
    <t>Budowlani Łódź SSA</t>
  </si>
  <si>
    <t>67.</t>
  </si>
  <si>
    <t>68.</t>
  </si>
  <si>
    <t>69.</t>
  </si>
  <si>
    <t>70.</t>
  </si>
  <si>
    <t>71.</t>
  </si>
  <si>
    <t>Klub Kolarski „TRAMWAJARZ”</t>
  </si>
  <si>
    <t>72.</t>
  </si>
  <si>
    <t>73.</t>
  </si>
  <si>
    <t>Klub Sportowy BBRC</t>
  </si>
  <si>
    <t>74.</t>
  </si>
  <si>
    <t>75.</t>
  </si>
  <si>
    <t>Klub Sportowy„DRAGON” Łódź</t>
  </si>
  <si>
    <t>76.</t>
  </si>
  <si>
    <t>Klub Sportowy                     "Gwardia" Łódź</t>
  </si>
  <si>
    <t>77.</t>
  </si>
  <si>
    <t>78.</t>
  </si>
  <si>
    <t>Klub Sportowy „SPOŁEM”</t>
  </si>
  <si>
    <t>79.</t>
  </si>
  <si>
    <t>80.</t>
  </si>
  <si>
    <t>Klub Sztuk Walki                    „ALIEN-KICK”</t>
  </si>
  <si>
    <t>Program "Wyciągamy dzieci z bram – kontynuacja skutecznych działań" (w ramach budżetu obywatelskiego na 2016 r.)</t>
  </si>
  <si>
    <t>Tytuł zadania (zgodnie z umową)</t>
  </si>
  <si>
    <t>Zasięg oddziaływania zadania (lokalny/miejski)</t>
  </si>
  <si>
    <t>Organizacja pozarządowa realizowała po raz pierwszy zadanie (postaw znak "x")</t>
  </si>
  <si>
    <t>Stowarzyszenie Oratorium im. św. Dominika Savio,                                                          90-046 Łódź, ul. Wodna 36</t>
  </si>
  <si>
    <t>Towarzystwo Przyjaciół Dzieci Łódzki Oddział Regionalny,                                                          90-252 Łódź, ul. Jaracza 42</t>
  </si>
  <si>
    <t>Towarzystwo Przyjaciół Dzieci Zarząd Oddziału Dzielnicowego Łódź-Górna,                                                          93-224 Łódź, ul. Podhalańska 2a</t>
  </si>
  <si>
    <t>Towarzystwo Przyjaciół Dzieci Oddział Dzielnicowy Łódź-Widzew,                                                          92-512 Łódź, ul. Lermontowa 7</t>
  </si>
  <si>
    <t>Towarzystwo Przyjaciół Dzieci Oddział Dzielnicowy Łódź-Polesie,                                                          90-536 Łódź, ul. Gdańska 150</t>
  </si>
  <si>
    <t>Caritas Archidiecezji Łódzkiej,                                                          90-507 Łódź, ul. Gdańska 111</t>
  </si>
  <si>
    <t>Grupa OSB s.c. Bożena Ziomek i Adam Ziomek,                                                                                                                         10-701 Olsztyn, ul. Warszawska 105/4H</t>
  </si>
  <si>
    <t>Terenowy Komitet Ochrony Praw Dziecka,                                                                                                                                              90-406 Łódź, ul. Piotrkowska 17</t>
  </si>
  <si>
    <t>Centrum Wsparcia Terapeutycznego,                                                                                                                           91-408 Łódź, ul. Pomorska 54</t>
  </si>
  <si>
    <t>Zgromadzenie Córek Maryi Wspomożycielki Sióstr Salezjanek,                                                          91-745 Łódź, ul. Brauna 5</t>
  </si>
  <si>
    <t>Stowarzyszenie Ewangelizacyjno- Charytatywne „Mocni w Duchu”,                                                          90-058 Łódź, ul. Sienkiewicza 60</t>
  </si>
  <si>
    <t xml:space="preserve">Fundacja "Dom w Łodzi",                                                          91-426 Łódź, ul. Wierzbowa 13  </t>
  </si>
  <si>
    <t>Fundacja „HAPPY KIDS”,                                                          94-250 Łódź, ul. Żniwna 10/14</t>
  </si>
  <si>
    <t xml:space="preserve">Fundacja im. Joanny Bednarczyk,                                                          94-043 Łódź, ul. Olimpijska 5a/11  </t>
  </si>
  <si>
    <t>WSI Warszawska Sp. z o.o.                                                                                                                                                       Mościska, ul. 3 Maja 101/103                                                                                                                                    05-080 Izabelin</t>
  </si>
  <si>
    <t>Agencja Artystyczno-Edukacyjna WOW, Oliwia Niewiadomska                                                                  91-162 Łódź, ul. Banachiewicza 15</t>
  </si>
  <si>
    <t>Towarzystwo Pomocy im. św. Brata Alberta Koło Łódzkie,                                                          94-102 Łódź, ul. Nowe Sady 17</t>
  </si>
  <si>
    <t>Stowarzyszenie Wspierania Rozwoju Dzieci i Młodzieży,                                                                                                     90-252 Łódź, ul. Jaracza 40</t>
  </si>
  <si>
    <t xml:space="preserve">Centrum Służby Rodzinie,                                                          93-162 Łódź, ul. Broniewskiego 1a </t>
  </si>
  <si>
    <t xml:space="preserve">Stowarzyszenie "MONAR",                                                          Kębliny, 95-001 Biała, ul. Strykowska 3 </t>
  </si>
  <si>
    <t>7c</t>
  </si>
  <si>
    <t>3.3</t>
  </si>
  <si>
    <t>Łódzki Klub Hokejowy</t>
  </si>
  <si>
    <t>Stowarzyszenie Centralnego Nurtu Basketu Amatorskiego</t>
  </si>
  <si>
    <t>Miejski Klub Łyżwiarski</t>
  </si>
  <si>
    <t>Łódzki Okręgowy Związek Lekkiej Atletyki</t>
  </si>
  <si>
    <t xml:space="preserve">Klub Sympatyków Piłki Siatkowej </t>
  </si>
  <si>
    <t>Fundacja Vena Sport</t>
  </si>
  <si>
    <t>Rudzki Klub Sportowy</t>
  </si>
  <si>
    <t xml:space="preserve">Łódzki Związek Piłki Nożnej </t>
  </si>
  <si>
    <t xml:space="preserve">Miejski Program Profilaktyki i Rozwiązywania Problemów Alkoholowych - Łódź Sportowa - organizacja imprez sportowo - rekreacyjnych </t>
  </si>
  <si>
    <t>3.5</t>
  </si>
  <si>
    <t xml:space="preserve">Łódzkie Towarzystwo Krzewienia Kultury Fizycznej </t>
  </si>
  <si>
    <t>lokalny</t>
  </si>
  <si>
    <t xml:space="preserve">Łódzki Klub Jeździecki </t>
  </si>
  <si>
    <t>Łódzki Klub Oyama Karate "Neko"</t>
  </si>
  <si>
    <t xml:space="preserve">Regionalna Rada Olimpijska w Łodzi </t>
  </si>
  <si>
    <t xml:space="preserve">ŁKS Koszykówka Męska </t>
  </si>
  <si>
    <t xml:space="preserve">ŁKS Łódź </t>
  </si>
  <si>
    <t>Łódzki Klub Karate Shotokan</t>
  </si>
  <si>
    <t>3.6</t>
  </si>
  <si>
    <t>Fundacja Katolickiego Gimnazjum i Liceum Ogólnokształcącego im. Jana Pawła II</t>
  </si>
  <si>
    <t>Uczniowski Parafialny Klub Sportowy "Bula"</t>
  </si>
  <si>
    <t>Wojewódzki Związek Brydża Sportowego w Łodzi</t>
  </si>
  <si>
    <t>Łódzki Uniwersytet Trzeciego Wieku im. Heleny Kretz</t>
  </si>
  <si>
    <t>Klub Sportowy Brygada Bałuty Rugby Club</t>
  </si>
  <si>
    <t>Klub Sportowy "Społem"</t>
  </si>
  <si>
    <t>Klub Sportowy "Olimp"</t>
  </si>
  <si>
    <t>Polska Organizacja Sportowa</t>
  </si>
  <si>
    <t>Miejski Szkolny Związek Sportowy</t>
  </si>
  <si>
    <t>3.7</t>
  </si>
  <si>
    <t>Klub Sportowy Niewidomych "Omega"</t>
  </si>
  <si>
    <t>Łódzki Klub Sportowy Głuchych</t>
  </si>
  <si>
    <t>Sportowe Stowarzyszenie Niepełnosprawnych "Start"</t>
  </si>
  <si>
    <t>Łódzkie Towarzystwo Rehabilitacyjno-Sportowe Niepełnosprawnych</t>
  </si>
  <si>
    <t>3.1</t>
  </si>
  <si>
    <t>AZS Organizacja Środowiskowa w Łodzi</t>
  </si>
  <si>
    <t>Centrum Taekwon-Do Łódź</t>
  </si>
  <si>
    <t>Chojeński Klub Sportowy</t>
  </si>
  <si>
    <t>Karate Klub „HARASUTO”</t>
  </si>
  <si>
    <t>Klub Karate 44</t>
  </si>
  <si>
    <t>Klub Karate „Champion-Team”</t>
  </si>
  <si>
    <t>Klub Sportowy „20”</t>
  </si>
  <si>
    <t>Klub Sportowy "Budowlani"</t>
  </si>
  <si>
    <t>Klub Sportowy „ORZEŁ”</t>
  </si>
  <si>
    <t>Klub Sportowy „WIFAMA”</t>
  </si>
  <si>
    <t>Klub Taekwon-do Tradycyjnego</t>
  </si>
  <si>
    <t>Łódzki Klub Jeździecki</t>
  </si>
  <si>
    <t>Łódzki Klub Piłkarski „KOLEJARZ”</t>
  </si>
  <si>
    <t>ŁKS Koszykówka Męska</t>
  </si>
  <si>
    <t>ŁKS Siatkówka Żeńska</t>
  </si>
  <si>
    <t>MKS „METALOWIEC”</t>
  </si>
  <si>
    <t>Miejski Klub Tenisowy</t>
  </si>
  <si>
    <t>Międzyszkolny Klub Sportowy „JEDYNKA”</t>
  </si>
  <si>
    <t>Międzyszkolny Klub Sportowy „TRÓJKA – ŁODŹ”</t>
  </si>
  <si>
    <t>Stowarzyszenie ŁKS Koszykówka Kobiet</t>
  </si>
  <si>
    <t>Uczniowski Klub Sportowy ”ATLETA”</t>
  </si>
  <si>
    <t>Uczniowski Klub Sportowy „NEPTUN”</t>
  </si>
  <si>
    <t>Uczniowski Klub Sportowy ”NOWA”</t>
  </si>
  <si>
    <t>Uczniowski Klub Sportowy „ORIENTUŚ”</t>
  </si>
  <si>
    <t>Uczniowski Klub Sportowy ”UKS 41”</t>
  </si>
  <si>
    <t>Uczniowski Klub Sportowy "UKS-190"</t>
  </si>
  <si>
    <t>UKS SMS</t>
  </si>
  <si>
    <t>Uczniowski Klub Sportowy „Włókiennik Łódź”</t>
  </si>
  <si>
    <t>Łódzka Federacja Sportu</t>
  </si>
  <si>
    <t>Budowlani Rugby Spółka Akcyjna</t>
  </si>
  <si>
    <t xml:space="preserve">Budowlani Łódź Sportowa Spółka Akcyjna </t>
  </si>
  <si>
    <t>Klub Żużlowy "Orzeł" Łódź</t>
  </si>
  <si>
    <t>MUKS "Widzew" Łódź</t>
  </si>
  <si>
    <t>Łódzkie Sportowe Towarzystwo WATERPOLOWE</t>
  </si>
  <si>
    <t>Uczniowski Klub Sportowy „Neptun”</t>
  </si>
  <si>
    <t>3.2</t>
  </si>
  <si>
    <t>Akademia Futbolu Sp. z o.o.</t>
  </si>
  <si>
    <t>Klub Sportowy "7 Coma 7"</t>
  </si>
  <si>
    <t>Ludowy Klub Sportowy „Polonia Łódź - Andrzejów”</t>
  </si>
  <si>
    <t>Międzyszkolny Klub Sportowy „Pałac Młodzieży”</t>
  </si>
  <si>
    <t>Uczniowski Klub Sportowy Kendo</t>
  </si>
  <si>
    <t>Uczniowski Klub Sportowy Sp 149 Łódź</t>
  </si>
  <si>
    <t>Uczniowski Klub Sportowy „Plantuś</t>
  </si>
  <si>
    <t>Bałuckie Stowarzyszenie Abstynentów "Rodzina"</t>
  </si>
  <si>
    <t>Stowarzyszenie „Sport Dzieci i Młodzieży”</t>
  </si>
  <si>
    <t>Akademicki Związek Sportowy Organizacja Środowiskowa w Łodzi</t>
  </si>
  <si>
    <t>Stowarzyszenie Ewangelizacyjno - Charytatywne Mocni w Duchu</t>
  </si>
  <si>
    <t>Stowarzyszenie Bilarda Sportowego</t>
  </si>
  <si>
    <t>Klub Taekwon -Do Tradycyjnego</t>
  </si>
  <si>
    <t>Uczniowski Klub Sportowy Jedynka</t>
  </si>
  <si>
    <t>Uczniowski Klub Sportowy "Anilana"</t>
  </si>
  <si>
    <t>Klub Sportowy "Orzeł"</t>
  </si>
  <si>
    <t>Uczniowski Klub Sportowy Neptun</t>
  </si>
  <si>
    <t>Uczniowski Klub Sportowy "Sportowa Przygoda"</t>
  </si>
  <si>
    <t>Uczniowski Klub Sportowy „G31”</t>
  </si>
  <si>
    <t>Konserwacja skomunalizowanej bazy sportowej użytkowanej przez kluby sportowe</t>
  </si>
  <si>
    <t>3.8</t>
  </si>
  <si>
    <t>Fundacja Edukacyjna SIŁACZKA</t>
  </si>
  <si>
    <t>Polskie Towarzystwo Oświaty Zdrowotnej Oddział Terenowy w Łodzi</t>
  </si>
  <si>
    <t>Centrum Służby Rodzinie</t>
  </si>
  <si>
    <t>Obchody Światowego Dnia Zdrowia Psychicznego</t>
  </si>
  <si>
    <t>Fundacja "Równe Szanse"</t>
  </si>
  <si>
    <t>Prowadzenie działań na rzecz dzieci i młodzieży w zakresie promocji zdrowia psychicznego i profilaktyki zaburzeń psychicznych, podejmowanych na terenie gimnazjów: eMOCja jest w Tobie - cykl zajęć oraz gier terenowych</t>
  </si>
  <si>
    <t>Prowadzenie edukacji zdrowotnej dzieci i młodzieży pn. "Profilaktyka ciąż wśród nastolatek, chorób przenoszonych drogą płciową, w tym profilaktyka HIV"</t>
  </si>
  <si>
    <t>Fundacja Nowoczesnej Edukacji "SPUNK"</t>
  </si>
  <si>
    <t>Instytut Profilaktyki Zintegrowanej</t>
  </si>
  <si>
    <t>WAMPIRIADA – studenckie honorowe krwiodawstwo</t>
  </si>
  <si>
    <t>Niezależne Zrzeszenie Studentów Regionu Łódzkiego</t>
  </si>
  <si>
    <t>Caritas Archidiecezji Łódzkiej</t>
  </si>
  <si>
    <t>Fundacja Wsparcia Psychospołecznego</t>
  </si>
  <si>
    <t>Stowarzyszenie Promocji Zdrowia i Psychoterapii</t>
  </si>
  <si>
    <t>Stowarzyszenie Samopomocowe "Abakus"</t>
  </si>
  <si>
    <t>Stowarzyszenie Wspierania Rodziny "Bakcyl"</t>
  </si>
  <si>
    <t>Stowarzyszenie Wspierania Rozwoju Dzieci i Młodzieży</t>
  </si>
  <si>
    <t>Wspieranie osób niesłyszących w kontaktach z komórkami organizacyjnymi Urzędu Miasta Łodzi i miejskimi jednostkami organizacyjnymi – świadczenie usług tłumacza języka migowego</t>
  </si>
  <si>
    <t>Polski Związek Głuchych Oddział Łódzki</t>
  </si>
  <si>
    <t>Prowadzenie rehabilitacji leczniczej i psychologicznej osób z niepełnosprawnością i ich rodzin</t>
  </si>
  <si>
    <t>Organizowanie zajęć rozwijających i podtrzymujących umiejętności samodzielnego funkcjonowania oraz włączania społecznego osób z rozmaitymi niepełnosprawnościami</t>
  </si>
  <si>
    <t>Fundacja CARPE DIEM</t>
  </si>
  <si>
    <t>Łódzki Sejmik Osób Niepełnosprawnych</t>
  </si>
  <si>
    <t xml:space="preserve">Łódzkie Towarzystwo Rehabilitacyjno-Sportowe Niepełnosprawnych </t>
  </si>
  <si>
    <t>Stowarzyszenie Pomocy Osobom Zakażonym Wirusami Hepatotropowymi „HEPA-HELP”</t>
  </si>
  <si>
    <t xml:space="preserve">Fundacja RÓWNE SZANSE ul.Wólczańska 225 </t>
  </si>
  <si>
    <t>BIURO DS. PARTYCYPACJI SPOŁECZNEJ</t>
  </si>
  <si>
    <t>WYDZIAŁ ZDROWIA I SPRAW SPOŁECZNYCH</t>
  </si>
  <si>
    <t>WYDZIAŁ ZDROWIA I SPRAW SPOŁECZNYCH (TRYB 19A)</t>
  </si>
  <si>
    <t>WYDZIAŁ KULTURY</t>
  </si>
  <si>
    <t>BIURO PROMOCJI, KOMUNIKACJI SPOŁECZNEJ I TURYSTYKI</t>
  </si>
  <si>
    <t>WYDZIAŁ ZARZĄDZANIA KONTAKTAMI Z MIESZKAŃCAMI</t>
  </si>
  <si>
    <t xml:space="preserve">179 838,00 </t>
  </si>
  <si>
    <t xml:space="preserve">299 730,00 </t>
  </si>
  <si>
    <t xml:space="preserve">59 946,00 </t>
  </si>
  <si>
    <t xml:space="preserve">299 730, 00 </t>
  </si>
  <si>
    <t>ZARZĄD DRÓG I TRANSPORTU</t>
  </si>
  <si>
    <t xml:space="preserve">50 000 </t>
  </si>
  <si>
    <t>BIURO OBSŁUGI INWESTORA I WSPÓŁPRACY Z ZAGRANICĄ</t>
  </si>
  <si>
    <t xml:space="preserve">Działania zmierzające do przekształcenia Łodzi w centrum wydarzeń naukowych o znaczeniu międzynarodowym, zachęcających do studiowania w Łodzi i propagujących osiągnięcia naukowe Łodzi </t>
  </si>
  <si>
    <t>Stowarzyszenie Pola Designu</t>
  </si>
  <si>
    <t>jw.</t>
  </si>
  <si>
    <t>BIURO MIEJSKIEGO KONSERWATORA ZABYTKÓW</t>
  </si>
  <si>
    <t>Projekt edukacyjny z zakresu upowszechniania wiedzy o łódzkich zabytkach wśród dzieci i młodzieży szkolnej</t>
  </si>
  <si>
    <t>Promocja i organizacja wolontariatu w mieście Łodzi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</si>
  <si>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</si>
  <si>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</si>
  <si>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</si>
  <si>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</si>
  <si>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</si>
  <si>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</si>
  <si>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</si>
  <si>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</si>
  <si>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</si>
  <si>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</si>
  <si>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</si>
  <si>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</si>
  <si>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</si>
  <si>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</si>
  <si>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</si>
  <si>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</si>
  <si>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</si>
  <si>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</si>
  <si>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</si>
  <si>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</si>
  <si>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</si>
  <si>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</si>
  <si>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</si>
  <si>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</si>
  <si>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</si>
  <si>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</si>
  <si>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</si>
  <si>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28.    </t>
  </si>
  <si>
    <t>29.    </t>
  </si>
  <si>
    <t>30.    </t>
  </si>
  <si>
    <t>31.    </t>
  </si>
  <si>
    <t>32.    </t>
  </si>
  <si>
    <t>33.    </t>
  </si>
  <si>
    <t>34.    </t>
  </si>
  <si>
    <t>35.    </t>
  </si>
  <si>
    <t>36.    </t>
  </si>
  <si>
    <t>37.    </t>
  </si>
  <si>
    <t>38.    </t>
  </si>
  <si>
    <t>39.    </t>
  </si>
  <si>
    <t>40.    </t>
  </si>
  <si>
    <t>41.    </t>
  </si>
  <si>
    <t>42.    </t>
  </si>
  <si>
    <t>43.    </t>
  </si>
  <si>
    <t>44.    </t>
  </si>
  <si>
    <t>45.    </t>
  </si>
  <si>
    <t>46.    </t>
  </si>
  <si>
    <t>47.    </t>
  </si>
  <si>
    <t>48.    </t>
  </si>
  <si>
    <t>49.    </t>
  </si>
  <si>
    <t>50.    </t>
  </si>
  <si>
    <t>51.    </t>
  </si>
  <si>
    <t>52.    </t>
  </si>
  <si>
    <t>53.    </t>
  </si>
  <si>
    <t>54.    </t>
  </si>
  <si>
    <t>55.    </t>
  </si>
  <si>
    <t>56.    </t>
  </si>
  <si>
    <t>57.    </t>
  </si>
  <si>
    <t>58.    </t>
  </si>
  <si>
    <t>59.    </t>
  </si>
  <si>
    <t>60.    </t>
  </si>
  <si>
    <t>61.    </t>
  </si>
  <si>
    <t>62.    </t>
  </si>
  <si>
    <t>63.    </t>
  </si>
  <si>
    <t>64.    </t>
  </si>
  <si>
    <t>65.    </t>
  </si>
  <si>
    <t>66.    </t>
  </si>
  <si>
    <t>67.    </t>
  </si>
  <si>
    <t>68.    </t>
  </si>
  <si>
    <t>69.    </t>
  </si>
  <si>
    <t>70.    </t>
  </si>
  <si>
    <t>71.    </t>
  </si>
  <si>
    <t>72.    </t>
  </si>
  <si>
    <t>73.    </t>
  </si>
  <si>
    <t>74.    </t>
  </si>
  <si>
    <t>75.    </t>
  </si>
  <si>
    <t>76.    </t>
  </si>
  <si>
    <t>77.    </t>
  </si>
  <si>
    <t>78.    </t>
  </si>
  <si>
    <t>79.    </t>
  </si>
  <si>
    <t>80.    </t>
  </si>
  <si>
    <t>81.    </t>
  </si>
  <si>
    <t>82.    </t>
  </si>
  <si>
    <t>83.    </t>
  </si>
  <si>
    <t>84.    </t>
  </si>
  <si>
    <t>85.    </t>
  </si>
  <si>
    <t>86.    </t>
  </si>
  <si>
    <t>87.    </t>
  </si>
  <si>
    <t>88.    </t>
  </si>
  <si>
    <t>89.    </t>
  </si>
  <si>
    <t>90.    </t>
  </si>
  <si>
    <t>91.    </t>
  </si>
  <si>
    <t>92.    </t>
  </si>
  <si>
    <t>93.    </t>
  </si>
  <si>
    <t>94.    </t>
  </si>
  <si>
    <t>95.    </t>
  </si>
  <si>
    <t>96.    </t>
  </si>
  <si>
    <t>97.    </t>
  </si>
  <si>
    <t>98.    </t>
  </si>
  <si>
    <t>99.    </t>
  </si>
  <si>
    <t>100.           </t>
  </si>
  <si>
    <t>101.           </t>
  </si>
  <si>
    <t>102.           </t>
  </si>
  <si>
    <t>103.           </t>
  </si>
  <si>
    <t>104.           </t>
  </si>
  <si>
    <t>105.           </t>
  </si>
  <si>
    <t>106.           </t>
  </si>
  <si>
    <t>107.           </t>
  </si>
  <si>
    <t>1.   </t>
  </si>
  <si>
    <t>2.   </t>
  </si>
  <si>
    <t>3.   </t>
  </si>
  <si>
    <t>4.   </t>
  </si>
  <si>
    <t>5.   </t>
  </si>
  <si>
    <t>6.   </t>
  </si>
  <si>
    <t>7.   </t>
  </si>
  <si>
    <t>Łódzkie Stowarzyszenie Inicjatyw Miejskich Topografie</t>
  </si>
  <si>
    <t>WYDZIAŁ SPORTU</t>
  </si>
  <si>
    <t>WYDZIAŁ EDUKACJI</t>
  </si>
  <si>
    <t>Fundacja Wsparcia Psychospołecznego,                                                                                                     91-036 Łódź, ul. Bydgoska 15/8</t>
  </si>
  <si>
    <t>Polski Czerwony Krzyż Łódzki Zarząd Okręgowy,                                                          90-451 Łódź, ul. Piotrkowska 203/205</t>
  </si>
  <si>
    <t>Polski Komitet Pomocy Społecznej Zarząd Okręgowy w Łodzi,                                                          93-005 Łódź, ul. Wólczańska 217/219</t>
  </si>
  <si>
    <t>Zbór Kościoła Chrześcijan Baptystów,                                                          90-061 Łódź, ul. Nawrot 27</t>
  </si>
  <si>
    <t>Fundacja Pomocy Niepełnosprawnym „Okaż Serce”,                                                          90-145 Łódź, ul. Narutowicza 114</t>
  </si>
  <si>
    <t>Konwent Bonifratrów,                                                                                        93-357 Łódź, ul. Kosynierów Gdyńskich 61a</t>
  </si>
  <si>
    <t xml:space="preserve">Towarzystwo Przyjaciół Niepełnosprawnych,                                                                                          91-824 Łódź, ul. Zawiszy Czarnego 22 </t>
  </si>
  <si>
    <t xml:space="preserve">Towarzystwo Przyjaciół Niepełnosprawnych,                                                          91-824 Łódź, ul. Zawiszy Czarnego 22 </t>
  </si>
  <si>
    <t xml:space="preserve">Łódzkie Towarzystwo Alzheimerowskie,                                                          93-110 Łódź, ul. Przybyszewskiego 111 </t>
  </si>
  <si>
    <t xml:space="preserve">Krajowe Towarzystwo Autyzmu Oddział w Łodzi,                                                          93-460 Łódź, ul. Chocianowicka 198 </t>
  </si>
  <si>
    <t xml:space="preserve">Polskie Stowarzyszenie                                                   na Rzecz Osób z Upośledzeniem Umysłowym Koło w Łodzi,                                                          94-023 Łódź,                                                                     ul. Karolewska 70/76 </t>
  </si>
  <si>
    <t xml:space="preserve">Stowarzyszenie Młodzieży i Osób  z Problemami Psychicznymi, ich Rodzin i Przyjaciół "Pomost",                                                          90-408 Łódź, ul. Próchnika 7 </t>
  </si>
  <si>
    <t>Klub Lokalnej Integracji "Lonia",                                                                                   91-039 Łódź, ul. Obornicka 15 m. 23</t>
  </si>
  <si>
    <t xml:space="preserve">Fundacja im. Brata Alberta w Krakowie,                                                                                  91-366 Łódź, ul. Helenówek 7 </t>
  </si>
  <si>
    <t xml:space="preserve">Zgromadzenie Sióstr Służebczniczek NMP,                                                          91-473 Łódź, ul. Biegańskiego 10 </t>
  </si>
  <si>
    <t>Stowarzyszenie Promocji Zdrowia i Psychoterapii,                                                          91-838 Łódź, ul. Franciszkańska 85</t>
  </si>
  <si>
    <t>Centrum Rozwiązywania Problemów Społecznych Rafał Gorczowski,                                                                                                                         00-901 Warszawa, Plac Defilad 1</t>
  </si>
  <si>
    <t>Stowarzyszenie Samopomocowe "Abakus",                                                          90-408 Łódź, ul. Próchnika 5</t>
  </si>
  <si>
    <t>Fundacja Bank Żywności w Łodzi im. Marka Edelmana,                                                                  92-230 Łódź, al. Piłsudskiego 150/152</t>
  </si>
  <si>
    <t>Konwent Bonifratrów,                                                          93-357 Łódź, ul. Kosynierów Gdyńskich 61a</t>
  </si>
  <si>
    <t>Zgromadzenie SS. Urszulanek Serca Jezusa Konającego,                                                          93-562 Łódź, ul. Obywatelska 60</t>
  </si>
  <si>
    <t>Stowarzyszenie Oratorium                         im. św. Dominika Savio,                                                           90-046 Łódź, ul. Wodna 36</t>
  </si>
  <si>
    <t>Stowarzyszenie Małych Dzieci,                                                          90-242 Łódź, ul. Kopcińskiego 1/3</t>
  </si>
  <si>
    <t>Międzynarodowe Stowarzyszenie Pomocy „Słyszę Serce”,                                                          91-473 Łódź, ul. Skarbowa 28</t>
  </si>
  <si>
    <t>Fundacja Virako-Szczęśliwe Podwórka,                                                                                                           90-330 Łódź, al. Piłsudskiego 76</t>
  </si>
  <si>
    <t xml:space="preserve">Fundacja "Uwolnienie",                                                          91-020 Łódź, ul. Inowrocławska 5A  </t>
  </si>
  <si>
    <t xml:space="preserve">Łódzkie Towarzystwo Rodzin i Przyjaciół Dzieci Uzależnionych "Powrót z U",                                                          90-731 Łódź, ul. Więckowskiego 13 </t>
  </si>
  <si>
    <t>Razem</t>
  </si>
  <si>
    <t>81.</t>
  </si>
  <si>
    <t>Klub Sztuk Walki                    „ŁKS Łódź Boks”</t>
  </si>
  <si>
    <t>82.</t>
  </si>
  <si>
    <t>83.</t>
  </si>
  <si>
    <t>84.</t>
  </si>
  <si>
    <t>85.</t>
  </si>
  <si>
    <t>86.</t>
  </si>
  <si>
    <t>ŁKS Łódź</t>
  </si>
  <si>
    <t>87.</t>
  </si>
  <si>
    <t>88.</t>
  </si>
  <si>
    <t>Łódzkie CentrumSportów Walki</t>
  </si>
  <si>
    <t>89.</t>
  </si>
  <si>
    <t>90.</t>
  </si>
  <si>
    <t>Łódzkie Towarzystwo Łyżwiarstwa Figurowego</t>
  </si>
  <si>
    <t>91.</t>
  </si>
  <si>
    <t>92.</t>
  </si>
  <si>
    <t>93.</t>
  </si>
  <si>
    <t>94.</t>
  </si>
  <si>
    <t>95.</t>
  </si>
  <si>
    <t>96.</t>
  </si>
  <si>
    <t xml:space="preserve">Międzyszkolny Uczniowski 
Klub Sportowy 
„ABiS – SP 64”
</t>
  </si>
  <si>
    <t>97.</t>
  </si>
  <si>
    <t xml:space="preserve">Międzyszkolny Uczniowski 
Klub Sportowy 
„WIDZEW”
</t>
  </si>
  <si>
    <t>98.</t>
  </si>
  <si>
    <t>99.</t>
  </si>
  <si>
    <t>100.</t>
  </si>
  <si>
    <t>Szkolny Klub Sportowy                      "137 DELFIN"</t>
  </si>
  <si>
    <t>101.</t>
  </si>
  <si>
    <t xml:space="preserve">Uczniowski Klub Sportowy 
"55"
</t>
  </si>
  <si>
    <t>102.</t>
  </si>
  <si>
    <t>Uczniowski Klub Sportowy „ANILANA”</t>
  </si>
  <si>
    <t>103.</t>
  </si>
  <si>
    <t>104.</t>
  </si>
  <si>
    <t>Uczniowski Klub Sportowy "BOKS - TUR"</t>
  </si>
  <si>
    <t>105.</t>
  </si>
  <si>
    <t>Uczniowski Klub Sportowy "MASTER"</t>
  </si>
  <si>
    <t>106.</t>
  </si>
  <si>
    <t>107.</t>
  </si>
  <si>
    <t>108.</t>
  </si>
  <si>
    <t>109.</t>
  </si>
  <si>
    <t xml:space="preserve">Uczniowski Klub Sportowy 
SP 7 Łódź
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</si>
  <si>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</si>
  <si>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</si>
  <si>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</si>
  <si>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</si>
  <si>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</si>
  <si>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</si>
  <si>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</si>
  <si>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</si>
  <si>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</si>
  <si>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 xml:space="preserve">AZS 
Organizacja Środowiskowa 
w Łodzi
</t>
  </si>
  <si>
    <t>119.</t>
  </si>
  <si>
    <t>Klub Sportowy „GWARDIA” Łódź</t>
  </si>
  <si>
    <t>120.</t>
  </si>
  <si>
    <t>121.</t>
  </si>
  <si>
    <t>122.</t>
  </si>
  <si>
    <t>Uczniowski Klub Sportowy „UKS-190”</t>
  </si>
  <si>
    <t>123.</t>
  </si>
  <si>
    <t>Uczniowski Klub Sportowy „UKS - SMS”</t>
  </si>
  <si>
    <t>124.</t>
  </si>
  <si>
    <t>Wspieranie szkolenia sportowego (lipiec-grudzień 2016r.)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</si>
  <si>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</si>
  <si>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</si>
  <si>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</si>
  <si>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</si>
  <si>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</si>
  <si>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</si>
  <si>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</si>
  <si>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</si>
  <si>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</si>
  <si>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</si>
  <si>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</si>
  <si>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</si>
  <si>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</si>
  <si>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</si>
  <si>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</si>
  <si>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</si>
  <si>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</si>
  <si>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</si>
  <si>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</si>
  <si>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</si>
  <si>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</si>
  <si>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</si>
  <si>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</si>
  <si>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</si>
  <si>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</si>
  <si>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</si>
  <si>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</si>
  <si>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</si>
  <si>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</si>
  <si>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</si>
  <si>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</si>
  <si>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</si>
  <si>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</si>
  <si>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</si>
  <si>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Stowarzyszenie Reaktywacja Tradycji Sportowych Widzew Łódź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</si>
  <si>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</si>
  <si>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</si>
  <si>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</si>
  <si>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</si>
  <si>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</si>
  <si>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</si>
  <si>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</si>
  <si>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</si>
  <si>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</si>
  <si>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</si>
  <si>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</si>
  <si>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</si>
  <si>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</si>
  <si>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Łódzka Fedracja Sportu</t>
  </si>
  <si>
    <t>172.</t>
  </si>
  <si>
    <t>173.</t>
  </si>
  <si>
    <t>Budowlani Łódź Sportowa Spółka Akcyjna</t>
  </si>
  <si>
    <t>174.</t>
  </si>
  <si>
    <t>Klub Żuzlowy "Orzeł" Łódź</t>
  </si>
  <si>
    <t>175.</t>
  </si>
  <si>
    <t>„ŁKS Commercecon Łódź” Spółka Akcyjna</t>
  </si>
  <si>
    <t>176.</t>
  </si>
  <si>
    <t>Międzyszkolny Uczniowski Klub Sportowy "Widzew" Łódź</t>
  </si>
  <si>
    <t>177.</t>
  </si>
  <si>
    <t>178.</t>
  </si>
  <si>
    <t>Upowszechnianie sportu wśród dzieci i młodzieży szkolnej (styczeń - czerwiec 2016 r.)</t>
  </si>
  <si>
    <t>179.</t>
  </si>
  <si>
    <t>Upowszechnianie sportu wśród dzieci i młodzieży szkolnej (lipiec - grudzień 2016 r.)</t>
  </si>
  <si>
    <t>180.</t>
  </si>
  <si>
    <t xml:space="preserve">Miejski Program Przeciwdziałania Narkomanii na rok 2016 - Sport to zdrowie – udział we współzawodnictwie sportowym w kategoriach młodzików i juniorów </t>
  </si>
  <si>
    <t>181.</t>
  </si>
  <si>
    <t>Karate Klub Kumade Łódź</t>
  </si>
  <si>
    <t>182.</t>
  </si>
  <si>
    <t>183.</t>
  </si>
  <si>
    <t>184.</t>
  </si>
  <si>
    <t>Klub Sportowy"Akademia Judo - Łódź"</t>
  </si>
  <si>
    <t>185.</t>
  </si>
  <si>
    <t>Klub Sportowy                        „Elta” Łódź</t>
  </si>
  <si>
    <t>186.</t>
  </si>
  <si>
    <t>Klub Sportowy„Energetyk” - Łódź</t>
  </si>
  <si>
    <t>187.</t>
  </si>
  <si>
    <t>Klub Sportowy „Olimp”</t>
  </si>
  <si>
    <t>188.</t>
  </si>
  <si>
    <t>Klub Sportowy                       „Sport Perfect”</t>
  </si>
  <si>
    <t>189.</t>
  </si>
  <si>
    <t xml:space="preserve">Klub Sportowy 
"Victoria" Łódź
</t>
  </si>
  <si>
    <t>190.</t>
  </si>
  <si>
    <t>191.</t>
  </si>
  <si>
    <t>192.</t>
  </si>
  <si>
    <t>193.</t>
  </si>
  <si>
    <t>Międzyszkolny Klub Sportowy Łodzianka</t>
  </si>
  <si>
    <t>194.</t>
  </si>
  <si>
    <t>195.</t>
  </si>
  <si>
    <t>Międzyszkolny Uczniowski Klub Sportowy „Kokoro”</t>
  </si>
  <si>
    <t>196.</t>
  </si>
  <si>
    <t>Okręgowy Związek Kolarski</t>
  </si>
  <si>
    <t>197.</t>
  </si>
  <si>
    <t>Stowarzyszenie Lokalnej Salezjańskiej Organizacji Sportowej przy Zespole Szkół Salezjańskich im. Ks. Boskow Łodzi, ul. Wodna 34</t>
  </si>
  <si>
    <t>198.</t>
  </si>
  <si>
    <t>Uczniowski Klub                     Łyżwiarski UKŁ SP 46</t>
  </si>
  <si>
    <t>199.</t>
  </si>
  <si>
    <t>Uczniowski Klub Sportowy Arashi Łódź</t>
  </si>
  <si>
    <t>200.</t>
  </si>
  <si>
    <t>201.</t>
  </si>
  <si>
    <t>202.</t>
  </si>
  <si>
    <t>Uczniowski Klub Sportowy „Suples”</t>
  </si>
  <si>
    <t>203.</t>
  </si>
  <si>
    <t>Uczniowski Klub Sportowy  U.K.S 46</t>
  </si>
  <si>
    <t>204.</t>
  </si>
  <si>
    <t>Uczniowski Klub Sportowy Volley 34 Łódź</t>
  </si>
  <si>
    <t>205.</t>
  </si>
  <si>
    <t>206.</t>
  </si>
  <si>
    <t>Klub Sportowy „OiZ PŁ Sparta Łódź”</t>
  </si>
  <si>
    <t>207.</t>
  </si>
  <si>
    <t>Miejski Program Profilaktyki i Rozwiązywania Problemów Alkoholowych - Lubię sport – ogólnodostępne zajęcia i imprezy sportowo – rekreacyjne dla najmłodszych łodzian</t>
  </si>
  <si>
    <t>Łodzki Klub Piłkarski "Kolejarz"</t>
  </si>
  <si>
    <t>208.</t>
  </si>
  <si>
    <t>Stowarzyszenie Lokalne "Salos - Wodna"</t>
  </si>
  <si>
    <t>209.</t>
  </si>
  <si>
    <t>210.</t>
  </si>
  <si>
    <t>Fundacja Marcina Gortata MG13</t>
  </si>
  <si>
    <t>211.</t>
  </si>
  <si>
    <t>212.</t>
  </si>
  <si>
    <t>213.</t>
  </si>
  <si>
    <t>214.</t>
  </si>
  <si>
    <t>215.</t>
  </si>
  <si>
    <t>216.</t>
  </si>
  <si>
    <t>Fundacja Virako - Szczęśliwe Podwórka</t>
  </si>
  <si>
    <t>217.</t>
  </si>
  <si>
    <t>Miejski Klub Sportowy "Metalowiec"</t>
  </si>
  <si>
    <t>218.</t>
  </si>
  <si>
    <t>219.</t>
  </si>
  <si>
    <t>Klub Sportowy "Budowlani" Łódź</t>
  </si>
  <si>
    <t>220.</t>
  </si>
  <si>
    <t>221.</t>
  </si>
  <si>
    <t>222.</t>
  </si>
  <si>
    <t>Łódzki Związek Piłki Ręcznej</t>
  </si>
  <si>
    <t>223.</t>
  </si>
  <si>
    <t>224.</t>
  </si>
  <si>
    <t>Łódzki Związek Koszykówki</t>
  </si>
  <si>
    <t>225.</t>
  </si>
  <si>
    <t>226.</t>
  </si>
  <si>
    <t>227.</t>
  </si>
  <si>
    <t>228.</t>
  </si>
  <si>
    <t>229.</t>
  </si>
  <si>
    <t>230.</t>
  </si>
  <si>
    <t>231.</t>
  </si>
  <si>
    <t>232.</t>
  </si>
  <si>
    <t>Fundacja Otylii Jędrzejczak</t>
  </si>
  <si>
    <t>233.</t>
  </si>
  <si>
    <t>234.</t>
  </si>
  <si>
    <t>235.</t>
  </si>
  <si>
    <t>236.</t>
  </si>
  <si>
    <t>237.</t>
  </si>
  <si>
    <t>238.</t>
  </si>
  <si>
    <t>UKS Drugie Gimnazjum</t>
  </si>
  <si>
    <t>239.</t>
  </si>
  <si>
    <t>Międzyszkolny Klub Sportowy "Pałac Młodziezy Łódź"</t>
  </si>
  <si>
    <t>240.</t>
  </si>
  <si>
    <t xml:space="preserve">Międzynarodowy Halowy Mityng Lekkoatletyczny </t>
  </si>
  <si>
    <t>241.</t>
  </si>
  <si>
    <t>242.</t>
  </si>
  <si>
    <t>243.</t>
  </si>
  <si>
    <t xml:space="preserve"> Klub Sportowy "Społem"</t>
  </si>
  <si>
    <t>244.</t>
  </si>
  <si>
    <t>Klub Sportowy "Gwardia"</t>
  </si>
  <si>
    <t>245.</t>
  </si>
  <si>
    <t>246.</t>
  </si>
  <si>
    <t>Uczniowski Klub Sportowy SMS</t>
  </si>
  <si>
    <t>247.</t>
  </si>
  <si>
    <t>248.</t>
  </si>
  <si>
    <t>249.</t>
  </si>
  <si>
    <t>§ 24.3.1</t>
  </si>
  <si>
    <t xml:space="preserve">Międzynarodowe Stowarzyszenie Pomocy ,,Słyszę Serce"                        ul. Skarbowa 28 </t>
  </si>
  <si>
    <t xml:space="preserve">Polski Czerwony Krzyż                         ul. Piotrkowska 203/205 </t>
  </si>
  <si>
    <t>ZHP Chorągiew Łódzka Hufiec Łódź-Polesie         ul. Olimpijska 9</t>
  </si>
  <si>
    <t>Stowarzyszenie Ewangelizacyjno-Charytatywne ,,Mocni w Duchu" ul. Sienkiewicza 60</t>
  </si>
  <si>
    <t>Fundacja          ,,Równe Szanse"                      ul. Wólczańska 225</t>
  </si>
  <si>
    <t>Fundacja Prospołeczna ,,Poducha"              ul. Szpitalna 9/11</t>
  </si>
  <si>
    <t>Centrum Służby Rodzinie                 ul. Broniewskiego 1a</t>
  </si>
  <si>
    <t xml:space="preserve">Stowarzyszenie ,,Iuvenales Cantores Lodziensis - Pro Europe"                  ul. 11 listopada 25 lok. 30 </t>
  </si>
  <si>
    <t xml:space="preserve">Stowarzyszenie Profilaktyki i Resocjalizacji  AD REM  ul. Praussa 2 </t>
  </si>
  <si>
    <t xml:space="preserve">Fundacja SIŁACZKA            ul. Pługowa 21 </t>
  </si>
  <si>
    <t>Fundacja Miasto Projekt                       ul. Wrześnieńska 48/25</t>
  </si>
  <si>
    <t>Związek Harcerstwa Polskiego Hufiec Łódź-Widzew     Al. Piłsudskiego 159</t>
  </si>
  <si>
    <t>Fundacja z ASPI-racjami                      ul. Lniana 25            lok. 99</t>
  </si>
  <si>
    <t>Stowarzyszenie Twórców Kultury i Sztuki Kamienica 56                              ul. Sienkiewicza 56 lok. U</t>
  </si>
  <si>
    <t>Fundacja Prospołeczna ,,Poducha"                ul. Szpitalna  9/11</t>
  </si>
  <si>
    <t>§ 23.3.4</t>
  </si>
  <si>
    <t xml:space="preserve">Fundacja Edukacyjna SIŁACZKA  ul. Pługowa 21 </t>
  </si>
  <si>
    <t xml:space="preserve">Stow. Wspierania Rozwoju Dzieci i Młodzieży  ul.Jaracza 40 </t>
  </si>
  <si>
    <t>Pracownia Alternatywnego Wychowania ul.Wólczańska 225</t>
  </si>
  <si>
    <t>brak rozliczenia</t>
  </si>
  <si>
    <t xml:space="preserve">Fundacja PRAESTERNO  - Oddział Łódź ul.Nawrot  46 </t>
  </si>
  <si>
    <t xml:space="preserve">Fundacja Słonie na Balkonie ul. Piotrkowska 17 a </t>
  </si>
  <si>
    <t xml:space="preserve">Fundacja Wsperania Zrowia eRKA Boj.Getta Warszawskiego 16 a </t>
  </si>
  <si>
    <t xml:space="preserve">Terenowy Komitet Ochrony Praw Dziecka ul.Piotrkowska 17 </t>
  </si>
  <si>
    <t>CARITAS Archidiecezji Łódzkiej  ul.Gdańska 111</t>
  </si>
  <si>
    <t xml:space="preserve">Międzynarodowe Stowarzyszenie Pomocy " Słyszę Serce ' , ul.Skarbowa 28 </t>
  </si>
  <si>
    <t xml:space="preserve">Stowarzyszenie Ewangelizacyjno - Charytatywne MOCNI w DUCHU ul.Sienkiewicza 60 </t>
  </si>
  <si>
    <t xml:space="preserve">TPD Łódź Polesie ulGdańska 150 </t>
  </si>
  <si>
    <t>Nazwa zadania (zgodnie z umową)</t>
  </si>
  <si>
    <t>Nr zadania z Programu Współpracy</t>
  </si>
  <si>
    <t>Wysokość przyznanych środków z budżetu Miasta Łodzi (zł)</t>
  </si>
  <si>
    <t>Organizacja pozarządowa realizowała po raz pierwszy zadanie (postaw znak "x")</t>
  </si>
  <si>
    <t>§23.3.1</t>
  </si>
  <si>
    <t>Prowadzenie działań na rzecz dzieci i młodzieży w zakresie promocji Zdrowia psychicznego i profilaktyki zaburzeń psychicznych podejmowanych na terenie gimnazjów – zajęcia warsztatowe  „W zdrowym ciele nie zawsze zdrowy duch”</t>
  </si>
  <si>
    <t>Fundacja SŁONIE NA BALKONIE</t>
  </si>
  <si>
    <t>„Pozwól mi żyć – arteterapia dla dzieci z oddziałów onkologicznych”</t>
  </si>
  <si>
    <t>§23.3.9</t>
  </si>
  <si>
    <t>Fundacją GAJUSZ</t>
  </si>
  <si>
    <t>„Miłość na zdrowie! – opiekunki dla dzieci z Pałacu hospicjum stacjonarnego</t>
  </si>
  <si>
    <t>§23.3.10</t>
  </si>
  <si>
    <t>Zajęcia aktywacji ruchowej dla dzieci – pacjentów łódzkich szpitali dziecięcych –„Wakacyjna podróż w krainę zwierząt, cyrku, iluzji, teatru i sztuki”</t>
  </si>
  <si>
    <t>§23.3.11</t>
  </si>
  <si>
    <t>Fundacja Edukacyjna „SIŁACZKA”</t>
  </si>
  <si>
    <t>Edukacja prozdrowotna osób oczekujących narodzin dziecka (edukacja przedporodowa</t>
  </si>
  <si>
    <t>i przygotowująca do pełnienia roli rodzica)</t>
  </si>
  <si>
    <t>– zajęcia szkoły rodzicielstwa wg projektu prof.</t>
  </si>
  <si>
    <t>Prowadzenie  placówki wsparcia dziennego w formie opiekuńczo-specjalistycznej dla dzieci i młodzieży z rodzin z problemem alkoholowym (Świetlicy Socjoterapeutycznej,                                                                                                              ul. 28 Pułku Strzelców Kaniowskich 52/54)</t>
  </si>
  <si>
    <t>Prowadzenie  placówki wsparcia dziennego w formie opiekuńczo-specjalistycznej dla dzieci i młodzieży z rodzin z problemem alkoholowym (Specjalistycznej Świetlicy Środowiskowej, ul. Odolanowska 46)</t>
  </si>
  <si>
    <t>Prowadzenie  placówki wsparcia dziennego w formie opiekuńczo-specjalistycznej dla dzieci i młodzieży z rodzin z problemem alkoholowym (Specjalistycznej Świetlicy Środowiskowej, ul. Gdańska 111)</t>
  </si>
  <si>
    <t>Prowadzenie  placówki wsparcia dziennego w formie opiekuńczo-specjalistycznej dla dzieci i młodzieży z rodzin z problemem alkoholowym (Specjalistycznej Placówki Wsparcia Dziennego „Anielisko”, ul. Sienkiewicza 60)</t>
  </si>
  <si>
    <t>Prowadzenie placówki wsparcia dziennego w formie opiekuńczej (Młodzieżowego Klubu Środowiskowego "Źródło”, ul. Wodna 36)</t>
  </si>
  <si>
    <t>Prowadzenie  placówki wsparcia dziennego w formie opiekuńczo-specjalistycznej dla dzieci i młodzieży z rodzin z problemem alkoholowym (Specjalistycznej Świetlicy Małych Dzieci, ul. Kopcińskiego 1/3)</t>
  </si>
  <si>
    <t xml:space="preserve">Prowadzenie  placówki wsparcia dziennego w formie opiekuńczo-specjalistycznej dla dzieci i młodzieży z rodzin z problemem alkoholowym (Świetlicy Podwórkowej, ul. Pomorska 54) </t>
  </si>
  <si>
    <t>Prowadzenie  placówki wsparcia dziennego w formie opiekuńczo-specjalistycznej dla dzieci i młodzieży z rodzin z problemem alkoholowym (Świetlicy Środowiskowej, ul. Brauna 5)</t>
  </si>
  <si>
    <t>Prowadzenie placówki wsparcia dziennego w formie opiekuńczo-specjalistycznej dla dzieci i młodzieży z rodzin z problemem alkoholowym (Ogniska Wychowawczego TPD, ul. Rzgowska 151)</t>
  </si>
  <si>
    <t>Prowadzenie placówki wsparcia dziennego w formie opiekuńczo-specjalistycznej dla dzieci i młodzieży z rodzin z problemem alkoholowym (Ogniska Wychowawczego TPD, ul. Kaliska 25/27)</t>
  </si>
  <si>
    <t>Prowadzenie placówki wsparcia dziennego w formie opiekuńczo-specjalistycznej dla dzieci i młodzieży z rodzin z problemem alkoholowym (Ogniska Wychowawczego TPD, ul. Karpia 65/67)</t>
  </si>
  <si>
    <t>Prowadzenie  placówki wsparcia dziennego w formie opiekuńczo-specjalistycznej dla dzieci i młodzieży z rodzin z problemem alkoholowym (Socjoterapeutycznego Klubu Środowiskowego „KAZiK”, ul. Wspólna 6)</t>
  </si>
  <si>
    <t>Prowadzenie  placówki wsparcia dziennego w formie opiekuńczo-specjalistycznej dla dzieci i młodzieży z rodzin z problemem alkoholowym (Świetlica Fundacji Virako-Szczęśliwe Podwórka, al. marsz. Śmigłego-Rydza 24/26)</t>
  </si>
  <si>
    <t>Wspieranie zatrudnienia socjalnego poprzez organizowanie i finansowanie centrum integracji społecznej dla osób uzależnionych od alkoholu (ul. Inowrocławska 5A)</t>
  </si>
  <si>
    <t>Organizowanie i prowadzenie ośrodków rehabiltiacyjno-readaptacyjnych (hosteli) dla osób uzależnionych i szkodliwie używających substancje psychoaktywne, które ukończyły program terapeutyczny                                                (ul. Wólczańska 225)</t>
  </si>
  <si>
    <t>Realizacja programu reintegracji zawodowej dla bezrobotnej osób uzależnionych lub szkodliwie używających, które ukończyły program terapeutyczny (ul. Wólczańska 225)</t>
  </si>
  <si>
    <t>Realizacja programu reintegracji społecznej dla osób uzależnionych lub szkodliwie używających, które ukończyły program terapeutyczny (ul. Więckowskiego 13)</t>
  </si>
  <si>
    <t>W. Fijałkowskiego</t>
  </si>
  <si>
    <t>Nasza szkoła FIT wesoła, czyli jak być zdrowym dzieckiem” – edukacja dzieci w zakresie zdrowego stylu życia (zdrowe odżywianie i aktywność fizyczna</t>
  </si>
  <si>
    <t>Organizacja zajęć aktywności fizycznej dla osób starszych pn. ,,Aktywne lato seniora edycja 2016"</t>
  </si>
  <si>
    <t>Organizacja zajęć aktywności fizycznej dla osób starszych pn. ,,Aktywność fizyczna w każdym wieku" dla os. 50+</t>
  </si>
  <si>
    <t>Stowarzyszenie Młodzieży i Osób z Problemami Psychicznymi, ich Rodzin i Przyjaciół  „POMOST”</t>
  </si>
  <si>
    <t>Organizacja zajęć aktywności fizycznej dla osób starszych pn. ,,Spaceruję bo lubię” - cykl 30 spacerów po Łodzi z przewodnikami miejskimi adresowanych do osób starszych</t>
  </si>
  <si>
    <t>Polskie Towarzystwo Turystyczno-Krajoznawcze Oddział Łódzki im. J. Czeraszkiewicza</t>
  </si>
  <si>
    <t>Edukacja zdrowotna seniorów na terenie Miasta Łodzi” – cykl wykładów o tematyce zdrowotnej w 18 Domach Dziennego Pobytu w Łodzi</t>
  </si>
  <si>
    <t>Fundacja KAMENA</t>
  </si>
  <si>
    <t>Organizacją "Meetingu na rzecz walki z rakiem piersi</t>
  </si>
  <si>
    <t>Zajęcia promujące zdrowie dla przedszkolaków i uczniów najmłodszych klas szkół podstawowych z Łódzkiej Sieci Szkół i Przedszkoli Promujących Zdrowie „Zdrowie mam, bo o nie dbam”</t>
  </si>
  <si>
    <t>Organizacja zajęć aktywizujących i integracyjnych dla osób starszych pn. „Silna Grupa"</t>
  </si>
  <si>
    <t>Fundacja RÓWNE SZANSE</t>
  </si>
  <si>
    <t>Organizacja zajęć aktywizujących dla osób starszych z uwzględnieniem integracji międzypokoleniowej – projekt „Latające babcie”</t>
  </si>
  <si>
    <t>Stowarzyszenie kobiety.lodz.pl</t>
  </si>
  <si>
    <t>Organizacja zajęć aktywności fizycznej dla osób starszych</t>
  </si>
  <si>
    <t>Miejski Program Profilaktyki i Rozwiązywania Problemów Alkoholowych- organizowanie i prowadzenie działań dla dzieci i młodzieży promujących zdrowy styl życia, wolny od alkoholu oraz realizacja programów profilaktycznych na terenie łódzkich szkół</t>
  </si>
  <si>
    <t>§23.3.2</t>
  </si>
  <si>
    <t>Fundacja Instytut Profilaktyki Zintegrowanej</t>
  </si>
  <si>
    <t>Fundacja Centrum Inicjatyw Zdrowotnych</t>
  </si>
  <si>
    <t>Stowarzyszenie Pomocy Psychologicznej "Nadzieja"</t>
  </si>
  <si>
    <t>Towarzystwo dla Dzieci i Młodzieży SALON</t>
  </si>
  <si>
    <t>Fundacja "Człowiek i Środowisko"</t>
  </si>
  <si>
    <t>Fundacja "Słonie na Balkonie"</t>
  </si>
  <si>
    <t>Miejski Program Profilaktyki i Rozwiązywania Problemów Alkoholowych - prowadzenie zajęć opiekuńczych, edukacyjnych i rozwojowych dla dzieci i młodzieży zgodnych z zasadami profilaktyki selektywnej</t>
  </si>
  <si>
    <t>Międzynarodowe Stowarzyszenie "Słyszę Serce"</t>
  </si>
  <si>
    <t>Fundacja "Praesterno" - Ośrodek w Łodzi</t>
  </si>
  <si>
    <t>Fundacja Prospołeczna "Poducha"</t>
  </si>
  <si>
    <t>Miejski Program Profilaktyki i Rozwiązywania Problemów Alkoholowych - prowadzenie zajęć socjoterapeutycznych dla dzieci i młodzieży zgodnych z zasadami profilaktyki wskazującej</t>
  </si>
  <si>
    <t>Miejski Program Profilaktyki i Rozwiązywania Problemów Alkoholowych - prowadzenie specjalistycznego poradnictwa dla osób z problemem alkoholowym</t>
  </si>
  <si>
    <t>Terenowy Komitet Ochrony Praw Dziecka</t>
  </si>
  <si>
    <t xml:space="preserve">Miejski Program Profilaktyki i Rozwiązywania Problemów Alkoholowych - wspieranie działalności organizacji/środowisk samopomocowych dla osób uzależnionych i współuzależnionych od alkoholu. </t>
  </si>
  <si>
    <t>Stowarzyszenie Przeciwdziałania Patologiom Klub "Pod Wielbłądem"</t>
  </si>
  <si>
    <t>Stowarzyszenie Abstynentów "U Siebie"</t>
  </si>
  <si>
    <t>Miejski Program Profilaktyki i Rozwiązywania Problemów Alkoholowych - wspieranie działalności organizacji/środowisk samopomocowych dla osób uzależnionych i współuzależnionych od alkoholu.</t>
  </si>
  <si>
    <t>Stowarzyszenie Rodzin z Problemem Alkoholowym "Tęcza"</t>
  </si>
  <si>
    <t>Miejski Program Profilaktyki i Rozwiązywania Problemów Alkoholowych - prowadzenie specjalistycznego poradnictwa i konsultacji dla członków rodzin osób z problemem alkoholowym</t>
  </si>
  <si>
    <t>Fundacja Centrum Praw Kobiet Oddział w Łodzi</t>
  </si>
  <si>
    <t xml:space="preserve">Centrum Służby Rodzinie </t>
  </si>
  <si>
    <t>Fundacja "Uwolnienie"</t>
  </si>
  <si>
    <t>Fundacja Służby Rodzinie "Nadzieja"</t>
  </si>
  <si>
    <t>Miejski Program Profilaktyki i Rozwiązywania Problemów Alkoholowych - prowadzenie terapii dla członków rodzin osób z problemem alkoholowym</t>
  </si>
  <si>
    <t>Łódzki Oddział Towarzystwa Rodzin i Przyjaciół Dzieci Uzależnionych "Powrót z U"</t>
  </si>
  <si>
    <t xml:space="preserve">Fundacja Wspierania "eRKA" </t>
  </si>
  <si>
    <t xml:space="preserve">Miejski Program Profilaktyki i Rozwiązywania Problemów Alkoholowych - prowadzenie mediacji rodzinnych </t>
  </si>
  <si>
    <t>Miejski Program Profilaktyki i Rozwiązywania Problemów Alkoholowych - prowadzenie zajęć korekcyjno-edukacyjnych dla sprawców przemocy w rodzinie</t>
  </si>
  <si>
    <t>Gminny Program Przeciwdziałania Przemocy w Rodzinie oraz Ochrony Ofiar Przemocy w Rodzinie - promowanie wśród mieszkańców (i w społecznościach) konstruktywnych metod rozwiązywania konfliktów w rodzinie, w tym procedur mediacji (przeprowadzanie mediacji)</t>
  </si>
  <si>
    <t>§23.3.4</t>
  </si>
  <si>
    <t xml:space="preserve">Terenowy Komitet Ochrony Praw Dziecka </t>
  </si>
  <si>
    <t>Gminny Program Przeciwdziałania Przemocy w Rodzinie oraz Ochrony Ofiar Przemocy w Rodzinie - promowanie wśród mieszkańców (i w społecznościach) konstruktywnych metod rozwiązywania konfliktów w rodzinie,  w tym procedur mediacji (przeprowadzanie mediacji)</t>
  </si>
  <si>
    <t xml:space="preserve">Liga Kobiet Polskich  - Łódzki Oddział Wojewódzki </t>
  </si>
  <si>
    <t xml:space="preserve">Fundacja Wsparcia Psychospołecznego </t>
  </si>
  <si>
    <t>Gminny Program Przeciwdziałania Przemocy w Rodzinie oraz Ochrony Ofiar Przemocy w Rodzinie - organizowanie i prowadzenie zróżnicowanych form poradnictwa</t>
  </si>
  <si>
    <t xml:space="preserve">Łódzki Oddział Towarzystwa Rodzin i Przyjaciół Dzieci Uzależnionych "Powrót z U"   </t>
  </si>
  <si>
    <t xml:space="preserve">Stowarzyszenie Wspierania Rozwoju dzieci i Młodzieży  </t>
  </si>
  <si>
    <t>Gminny Program Przeciwdziałania Przemocy w Rodzinie oraz Ochrony Ofiar Przemocy w Rodzinie - organizowanie i prowadzenie zajęć psychologa z rodziną w kryzysie</t>
  </si>
  <si>
    <t>Miejski Program Przeciwdziałania Narkomanii - profilaktyka uniwersalna- program profilaktyczny</t>
  </si>
  <si>
    <t>§23.3.3</t>
  </si>
  <si>
    <t>Stowarzyszenie MONAR Poradnia Profilaktyki, Leczenia i Terapii Uzależnień</t>
  </si>
  <si>
    <t xml:space="preserve">Związek Harcerstwa Polskiego Chorągiew Łódzka Hufiec Łódź Górna </t>
  </si>
  <si>
    <t xml:space="preserve">Fundacja Edukacyjna SIŁACZKA </t>
  </si>
  <si>
    <t>Fundacja Prospołeczna Poducha</t>
  </si>
  <si>
    <t>Miejski Program Przeciwdziałania Narkomanii - profilaktyka uniwersalna - impreza promująca rodzinny styl spędzania czasu wolnego</t>
  </si>
  <si>
    <t>Oratorium im. św. Dominika SAVIO</t>
  </si>
  <si>
    <t xml:space="preserve">Fundacja "ARKA"  </t>
  </si>
  <si>
    <t>Miejski Program Przeciwdziałania Narkomanii - profilaktyka uniwersalna projekt promujący zdrowy styl życia</t>
  </si>
  <si>
    <t xml:space="preserve">Miejski Szkolny Związek Sportowy w Łodzi  </t>
  </si>
  <si>
    <t>Miejski Program Przeciwdziałania Narkomanii - profilaktyka wskazująca - program profilaktyczny</t>
  </si>
  <si>
    <t xml:space="preserve">Stowarzyszenie MONAR Poradnia Profilaktyki, Leczenia i Terapii Uzależnień,  </t>
  </si>
  <si>
    <t xml:space="preserve">Miejski Program Przeciwdziałania Narkomanii - profilaktyka wskazująca - program profilaktyczny z elementami programu Fred Goes </t>
  </si>
  <si>
    <t xml:space="preserve">Polskie Towarzystwo Zapobiegania Narkomanii Oddział w Łodzi </t>
  </si>
  <si>
    <t xml:space="preserve">Miejski Program Przeciwdziałania Narkomanii - profilaktyka wskazująca - program profilaktyczny  </t>
  </si>
  <si>
    <t>Fundacja Praesterno Ośrodek w Łodzi</t>
  </si>
  <si>
    <t>eRka Fundacja Wspierania Zdrowia</t>
  </si>
  <si>
    <t>Miejski Program Przeciwdziałania Narkomanii - poradnictwo specjalistyczne dla członków rodzin osób z problemem narkotykowym</t>
  </si>
  <si>
    <t>Stowarzyszenie Wspierania Rozwoju Dzieci i Młodzieży,</t>
  </si>
  <si>
    <t>Caritas Archidiecezji Łódzkiej,</t>
  </si>
  <si>
    <t>Miejski Program Przeciwdziałania Narkomanii - program terapeutyczny dla członków rodzin osób z problemem narkotykowym</t>
  </si>
  <si>
    <t>Miejski Program Przeciwdziałania Narkomanii - grupy wsparcia dla członków rodzin osób z problemem narkotykowym</t>
  </si>
  <si>
    <t>Miejski Program Przeciwdziałania Narkomanii - programy terapeutyczne dla osób z problemem narkotykowym i NSP</t>
  </si>
  <si>
    <t>Miejski Program Przeciwdziałania Narkomanii - program terapeutyczny dla osób z problemem narkotykowym i NSP</t>
  </si>
  <si>
    <t>Fundacja "Praesterno"</t>
  </si>
  <si>
    <t>Miejski Program Przeciwdziałania Narkomanii - poradnictwo specjalistyczne dla osób z problemem narkotykowym i NSP</t>
  </si>
  <si>
    <t>Program „Aktywizacja 60+” dotyczącej przeciwdziałania wykluczeniu cyfrowemu mieszkańców Miasta Łodzi, polegającego na organizacji i przeprowadzeniu cyklu szkoleń komputerowych.</t>
  </si>
  <si>
    <t>Subvenio Fundacja Interwencji Kryzysowej i Pomocy Psychologicznej</t>
  </si>
  <si>
    <t>§ 23.2.8</t>
  </si>
  <si>
    <t>§ 23.2.5</t>
  </si>
  <si>
    <t xml:space="preserve">Towarzystwo Przyjaciół Dzieci Zarząd Oddziału Dzielnicowego Łódź-Widzew </t>
  </si>
  <si>
    <t xml:space="preserve">Polskie Towarzystwo Stwardnienia Rozsianego O/Łódź </t>
  </si>
  <si>
    <t>Towarzystwo Krzewienia Kultury Fizycznej „Sprawność”</t>
  </si>
  <si>
    <t>Prowadzenie rehabilitacji leczniczej i psychologicznej osób z niepełnosprawnością i ich rodzin]</t>
  </si>
  <si>
    <t xml:space="preserve">Polskie Towarzystwo Chorób Nerwowo-Mięśniowych Oddział Regionalny </t>
  </si>
  <si>
    <t xml:space="preserve">Caritas Archidiecezji Łódzkiej </t>
  </si>
  <si>
    <t xml:space="preserve">Stowarzyszenie Łódzkiej Opieki Paliatywnej i Długoterminowej "Żyć Godnie" </t>
  </si>
  <si>
    <t xml:space="preserve">Towarzystwo Pomocy Niepełnosprawnym O/Łódź    </t>
  </si>
  <si>
    <t xml:space="preserve">Stowarzyszenie Rodziców i Opiekunów Chorych z Zespołem Downa  </t>
  </si>
  <si>
    <t xml:space="preserve">Polskie Stowarzyszenie Diabetyków – Zarząd Miejski w Łodzi </t>
  </si>
  <si>
    <t xml:space="preserve">Stowarzyszenie na rzecz Osób Niepełnosprawnych "Pokój" </t>
  </si>
  <si>
    <t>Stowarzyszenie Ludzi Niepełnosprawnych ich Rodzin i Opiekunów „NIEPEŁNOSPRAWNI-SPRAWNI”</t>
  </si>
  <si>
    <t xml:space="preserve">Stowarzyszenie na rzecz Edukacji Kulturalnej i Pomocy Społecznej "Szansa" </t>
  </si>
  <si>
    <t>Stowarzyszenie Osób z Chorobą Parkinsona i Ich Rodzin "SŁONIK"</t>
  </si>
  <si>
    <t>Polski Związek Niewidomych</t>
  </si>
  <si>
    <t>Zadanie „Badamy dzieci w Łodzi” – badania przesiewowe dzieci pod kątem zaburzeń ze spektrum autyzmu</t>
  </si>
  <si>
    <t>§23.3.6</t>
  </si>
  <si>
    <t>Krajowe Towarzystwo Autyzmu – Oddział w Łodzi</t>
  </si>
  <si>
    <t xml:space="preserve">Podnoszenie poziomu świadomości społecznej i rozwijanie wrażliwości na prawa osób niepełnosprawnych oraz wspieranie działań na rzecz przeciw-działania dyskryminacji i stygmatyzacji osób z różnymi niepełnosprawnościami </t>
  </si>
  <si>
    <t>§ 23.2.6</t>
  </si>
  <si>
    <t>Polski Związek Głuchych – Oddział Łódzki</t>
  </si>
  <si>
    <t>§ 20.3.5</t>
  </si>
  <si>
    <t>Stowarzyszenie Rodziców i Opiekunów Osób z Zespołem Downa w Łodzi - "Stowarzyszenie Trisomia 21"</t>
  </si>
  <si>
    <t>Mozartowi - 41 symfonii w 260 rocznicę urodzin</t>
  </si>
  <si>
    <t>Stowarzyszenie Orkiestry Kameralnej Polish Camerata</t>
  </si>
  <si>
    <t>Szwalnia.DOK</t>
  </si>
  <si>
    <t>9. Letnia Akademia Jazzu - Legendy Polskiego i Światowego Jazzu</t>
  </si>
  <si>
    <t>ogólnopolski</t>
  </si>
  <si>
    <t>Fundacja Inicjatyw Kulturalnych Plaster</t>
  </si>
  <si>
    <t>XXIV Grand Prix Jazz Melomani - Łódź</t>
  </si>
  <si>
    <t>Stowarzyszenie Jazzowe Melomani</t>
  </si>
  <si>
    <t>VI Międzynarodowy Łódź Tango Salon Festival 2016</t>
  </si>
  <si>
    <t>Fundacja Wspierania Kultury Fabryka Tanga</t>
  </si>
  <si>
    <t>XX Jubileuszowy Festiwal Kultury Chrześcijańskiej</t>
  </si>
  <si>
    <t>Europejskie Centrum Kultury Logos</t>
  </si>
  <si>
    <t>Igrzyska wolności 2016</t>
  </si>
  <si>
    <t>Fundacja Industrial</t>
  </si>
  <si>
    <t>7. Festiwal Krytyków sztuki filmowej Kamera Akcja</t>
  </si>
  <si>
    <t>11. Międzynarodowy Festiwal i Konkurs Indywidualności Muzycznych</t>
  </si>
  <si>
    <t>Stowarzyszenie Promocji Kultury</t>
  </si>
  <si>
    <t>im. Aleksandra Tansmana w Łodzi</t>
  </si>
  <si>
    <t>21. Forum Kina Europejskiego Cinergia</t>
  </si>
  <si>
    <t>Stowarzyszenie Łódź Filmowa</t>
  </si>
  <si>
    <t>VI Międzynarodowy Festiwal Twórczości Młodych FOLKOWE INSPIRACJE</t>
  </si>
  <si>
    <t>Fundacja Promocji</t>
  </si>
  <si>
    <t>i Wspierania Twórczości Convivo</t>
  </si>
  <si>
    <t>Łódź Miasto Sztuki. Festiwal Energia Miasta 2016</t>
  </si>
  <si>
    <t>Fundacja Urban Forms</t>
  </si>
  <si>
    <t>XIX łódzki Festiwal Chóralny – Cantio Lodzensis</t>
  </si>
  <si>
    <t>Polski Związek Chórów</t>
  </si>
  <si>
    <t>i Orkiestr</t>
  </si>
  <si>
    <t>Zarząd Oddziału w Łodzi</t>
  </si>
  <si>
    <t>Wiosenne i jesienne dni muzyki organowej</t>
  </si>
  <si>
    <t>i kameralnej</t>
  </si>
  <si>
    <t>w Archikatedrze Łódzkiej</t>
  </si>
  <si>
    <t>Fundacja Carpe diem</t>
  </si>
  <si>
    <t>Scena Muzyczna „Dżem Session” towarzysząca „Parkom śniadaniowym”</t>
  </si>
  <si>
    <t>Stowarzyszenie Zachodnia</t>
  </si>
  <si>
    <t>Rezydencja Wschodnia</t>
  </si>
  <si>
    <t>Fundacja In Search Of…</t>
  </si>
  <si>
    <t>ASAP – rzecz</t>
  </si>
  <si>
    <t>o projektowaniu - otwarte spotkania</t>
  </si>
  <si>
    <t>i wystawy</t>
  </si>
  <si>
    <t>Kamer-TON 2016</t>
  </si>
  <si>
    <t xml:space="preserve"> Gala III Konkursu Polskiej Piosenki Filmowej</t>
  </si>
  <si>
    <t>Czemuż ty jesteś Romeo</t>
  </si>
  <si>
    <t>Fundacja Tworzenia</t>
  </si>
  <si>
    <t>i Promowania Sztuki</t>
  </si>
  <si>
    <t>Ależ Gustawie</t>
  </si>
  <si>
    <t>10-lecie The Gospel Time</t>
  </si>
  <si>
    <t>Stowarzyszenie Przyjaciół Chóru</t>
  </si>
  <si>
    <t>Vox Singers</t>
  </si>
  <si>
    <t>ul. Płoskiego 8/85</t>
  </si>
  <si>
    <t>09-400 Płock</t>
  </si>
  <si>
    <t>Koncert „A to Polska właśnie” zespołu Śląsk</t>
  </si>
  <si>
    <t>Stowarzyszenie Słowo</t>
  </si>
  <si>
    <t>i Muzyka u Jezuitów</t>
  </si>
  <si>
    <t>Debata o „Kulturze”. Spotkania i reminiscencje</t>
  </si>
  <si>
    <t>Fundacja Kultury Paryskiej</t>
  </si>
  <si>
    <t>ogólno polski</t>
  </si>
  <si>
    <t>Dwie premiery,</t>
  </si>
  <si>
    <t>dwa pokolenia</t>
  </si>
  <si>
    <t>Szlakami walki i buntu</t>
  </si>
  <si>
    <t>Stowarzyszenie im. Stanisława Brzozowskiego w Warszawie,</t>
  </si>
  <si>
    <t>Ster na kulturę</t>
  </si>
  <si>
    <t>Związek Harcerstwa Polskiego</t>
  </si>
  <si>
    <t>Chorągiew Łódzka Hufiec – Łódź Górna</t>
  </si>
  <si>
    <t>Parkatoniki</t>
  </si>
  <si>
    <t>Fundacja Tworzenia i Promowania Sztuki Ależ Gustawie</t>
  </si>
  <si>
    <t>VI Szwalnia kultury</t>
  </si>
  <si>
    <t>Wykłady z historii sztuki dla osób słabosłyszących</t>
  </si>
  <si>
    <t>Polski Związek Głuchych Oddział łódzki</t>
  </si>
  <si>
    <t>Latające Babcie</t>
  </si>
  <si>
    <t>z Plusem</t>
  </si>
  <si>
    <t>Stowarzyszenie Kobiety.lodz.pl</t>
  </si>
  <si>
    <t>Wspieranie artystycznej twórczości amatorskiej, ze szczególnym uwzględnieniem osób 60+</t>
  </si>
  <si>
    <t>Stowarzyszenie Plastyków Amatorów w Łodzi</t>
  </si>
  <si>
    <t>XI Festiwal DPS i DDP</t>
  </si>
  <si>
    <t>Fundacja Równe Szanse</t>
  </si>
  <si>
    <t>Polskie Towarzystwo Stwardnienia Rozsianego O./Łódź</t>
  </si>
  <si>
    <t>Konfrontacje Twórcze</t>
  </si>
  <si>
    <t>Łódzkie Towarzystwo Fotograficzne</t>
  </si>
  <si>
    <t>Tydzień Kultury Tuwimowskiej 2016</t>
  </si>
  <si>
    <t>Związek Harcerstwa Polskiego Chorągiew Łódzka Hufiec – Łódź Śródmieście</t>
  </si>
  <si>
    <t>Druki Kor-u - w 40. rocznicę zawiązania komitetu Obrony Robotników</t>
  </si>
  <si>
    <t>Stowarzyszenie „Klub Pozytywnej Wyobraźni”</t>
  </si>
  <si>
    <t>Poligon doświadczeń. Sztuka dla osób z dysfunkcją wzroku</t>
  </si>
  <si>
    <t>Fundacja Szansa dla niewidomych</t>
  </si>
  <si>
    <t>Biuro Regionalne w Łodzi</t>
  </si>
  <si>
    <t>Program edukacyjno artystyczny dla dzieci i młodzieży dotkniętej wykluczeniem społecznym na terenie Polesia</t>
  </si>
  <si>
    <t>BO 8</t>
  </si>
  <si>
    <t>Fundacja Działania</t>
  </si>
  <si>
    <t>Odnowa Teofilowa. Kino letnie na Teofilowie</t>
  </si>
  <si>
    <t>BO 9</t>
  </si>
  <si>
    <t>Fundacja Inicjatyw Kulturalnych „Plaster”</t>
  </si>
  <si>
    <t>„Łódź – miasto nieskończone”</t>
  </si>
  <si>
    <t>konkurs wydawniczy 6</t>
  </si>
  <si>
    <t>Fundacja wspierania Inicjatyw Kulturalnych i Wydawnictw</t>
  </si>
  <si>
    <t>„Łódzka elektrownia i gazownia do 1939 roku”</t>
  </si>
  <si>
    <t>„Budownictwo wojskowe w Łodzi”</t>
  </si>
  <si>
    <t>„Wieloświat”</t>
  </si>
  <si>
    <t>Towarzystwo Przyjaciół Sopotu</t>
  </si>
  <si>
    <t>„Kra”</t>
  </si>
  <si>
    <t>Fundacja Literatury im. Henryka Berezy</t>
  </si>
  <si>
    <t xml:space="preserve">               „Stabilne”</t>
  </si>
  <si>
    <t>Stowarzyszenie Pisarzy Polskich</t>
  </si>
  <si>
    <t>Społeczność Żydowska w Łodzi 210 lat (wydanie jubileuszowe)</t>
  </si>
  <si>
    <t>Cmentarze w Łodzi</t>
  </si>
  <si>
    <t>Fundacja Wspierania Inicjatyw Kulturalnych i Wydawniczych</t>
  </si>
  <si>
    <t>Centrum Inicjatyw na Rzecz Rozwoju REGIO</t>
  </si>
  <si>
    <t>Zadanie z BO 2016 pn. „Upiększmy Łódź i dajmy turystom powód do pochwał” polegające na artystycznej rewitalizacji zniszczonych skrzynek energetycznych poprzez pomalowanie ciekawym graffiti i stworzeniu szlaku turystycznego.</t>
  </si>
  <si>
    <t>Stowarzyszenie :Na co dzień i od święta”</t>
  </si>
  <si>
    <t>Prowadzenie punktów nieodpłatnej pomocy prawnej</t>
  </si>
  <si>
    <t>Fundacja Rozwoju Przedsiębiorczości</t>
  </si>
  <si>
    <t>Stowarzyszenie Inicjatyw</t>
  </si>
  <si>
    <t>Fundacja Honeste Vivere</t>
  </si>
  <si>
    <t>Współorganizacja kampanii promocyjno-informacyjno-edukacyjnej skierowanej do mieszkańców Łodzi w ramach Europejskiego Tygodnia Zrównoważonego Transportu.</t>
  </si>
  <si>
    <t>§25 ust. 2 pkt 1</t>
  </si>
  <si>
    <t>Fundacja Normalne Miasto FENOMEN</t>
  </si>
  <si>
    <t>Łódzkie Towarzystwo Naukowe</t>
  </si>
  <si>
    <t>ponadregionalny</t>
  </si>
  <si>
    <t>Łódzka Rada Federacji SNT-NOT</t>
  </si>
  <si>
    <t>Stowarzyszenie Absolwentów i Przyjaciół PWSFTviT w Łodzi</t>
  </si>
  <si>
    <t>Centrum Innowacji - Akcelerator Technologii Fundacja Uniwersytetu Łódzkiego</t>
  </si>
  <si>
    <t>Konserwator</t>
  </si>
  <si>
    <t xml:space="preserve">Wsparcie realizacji zadania w zakresie kultury, sztuki i dziedzictwa narodowego, dla których kwota dofinansowania przekracza 50 000 zł </t>
  </si>
  <si>
    <t>Stowarzyszenie Estetyka Raz!</t>
  </si>
  <si>
    <t>Fundacja FKA</t>
  </si>
  <si>
    <t>Stowarzyszenie Teatralne Chorea</t>
  </si>
  <si>
    <t>Stowarzyszenie Targowa 62</t>
  </si>
  <si>
    <t>Fundacja Wytwórnia</t>
  </si>
  <si>
    <t>Letni Festiwal Filmowy „Polówka”</t>
  </si>
  <si>
    <t>Upowszechnianie turystyki w zakresie turystyki i krajoznawstwa w formie regrantingu</t>
  </si>
  <si>
    <t>6.1</t>
  </si>
  <si>
    <t>Promocja i organizacja wolontariaty w mieście Łodzi</t>
  </si>
  <si>
    <t>2.1</t>
  </si>
  <si>
    <t>Stypendia i nagrody Prezydenta Miasta Łodzi - na podstawie uchwał Rady Miejskiej w Łodzi</t>
  </si>
  <si>
    <t>3.9</t>
  </si>
  <si>
    <t>Organizacja imprez sportowo-rekreacyjnych - zakup usługi</t>
  </si>
  <si>
    <t>zadanie nieujęte w programie współpracy ale realizowane w 2016 roku</t>
  </si>
  <si>
    <t>Promocja Miasta w związku z rozgrywkami rundy interkontynentalnej Ligi Światowej siatkarzy 2016-2018 - zakup usługi</t>
  </si>
  <si>
    <t>WYDZIAŁ SPORTU - DODATKOWE ŚRODKI</t>
  </si>
  <si>
    <t>Aktywizacja dzieci i młodzieży, w formie wspierania klubów młodzieżowych, społecznych inicjatyw młodzieży oraz inicjatyw na rzecz młodzieży, pomoc organizacjom pozarządowym, pracującym na rzecz rodzin i dzieci znajdujących się w kryzysie</t>
  </si>
  <si>
    <t>j.w.</t>
  </si>
  <si>
    <t>Realizacja Gminnego Programu Przeciwdziałania Przemocy w Rodzinie na 2016 rok</t>
  </si>
  <si>
    <t>BIURO ARCHITEKTA MIASTA (TRYB 19A)</t>
  </si>
  <si>
    <t>"Potęga Łodzi- Power of Lodz - Konkurs fotograficzny</t>
  </si>
  <si>
    <t>Fundacja Ulicy Piotrkowskiej</t>
  </si>
  <si>
    <t>ŁĄCZNA KWOTA</t>
  </si>
  <si>
    <t>MIEJSKI OŚRODEK POMOCY SPOŁECZNEJ</t>
  </si>
  <si>
    <t>Stowarzyszenie Młodzieży i Osób z Problemami Psychicznymi, Ich Rodzin i Przyjaciół „Pomost”</t>
  </si>
  <si>
    <t>Przeprowadzenie działań zmierzających do utworzenia i prowadzenia Łódzkiego Centrum Obywatelskiego</t>
  </si>
  <si>
    <t>2.2</t>
  </si>
  <si>
    <t>Rada Organizacji Pozarządowych Województwa Łódzkiego;
Centrum Promocji i Rozwoju Inicjatyw Obywatelskich OPUS; 
Fundacja Edukacji i Rozwoju Społeczeństwa Obywatelskiego</t>
  </si>
  <si>
    <t xml:space="preserve">Budżet Obywatelski dla Łodzi – kampania informacyjno-promocyjna i edukacja
</t>
  </si>
  <si>
    <t>Fundacja Monumentum Iudaicum Lodzense</t>
  </si>
  <si>
    <t>międzynarodowy</t>
  </si>
  <si>
    <t>Stowarzyszenie Inicjatyw Studenckich</t>
  </si>
  <si>
    <t>MOPS</t>
  </si>
  <si>
    <t>EDUKACJA</t>
  </si>
  <si>
    <t>SPORT</t>
  </si>
  <si>
    <t>ZDROWIE</t>
  </si>
  <si>
    <t>KULTURA</t>
  </si>
  <si>
    <t>B.ds.P.S.</t>
  </si>
  <si>
    <t>BAM</t>
  </si>
  <si>
    <t>BOIiWzZ</t>
  </si>
  <si>
    <t>ZDiT</t>
  </si>
  <si>
    <t>RAZEM</t>
  </si>
  <si>
    <t>Liczba ogłoszonych otwartych konkursów ofert</t>
  </si>
  <si>
    <t xml:space="preserve">Liczba ofert złożonych w otwartych konkursach ofert </t>
  </si>
  <si>
    <t>Liczba umów zawartych przez realizatora z organizacjami pozarządowymi w wyniku postępowań konkursowych</t>
  </si>
  <si>
    <t>Liczba organizacji pozarządowych, realizujących zadania publiczne w wyniku postępowań konkursowych</t>
  </si>
  <si>
    <t xml:space="preserve"> Liczba umów wieloletnich zawartych przez realizatora z organizacjami pozarządowymi w wyniku postępowań konkursowych</t>
  </si>
  <si>
    <t xml:space="preserve"> Łączna liczba organizacji pozarządowych realizujących po raz pierwszy zadania publiczne we współpracy  z Miastem</t>
  </si>
  <si>
    <t>Łączna wysokość środków finansowych Miasta, zaangażowanych w realizację zadań publicznych w wyniku zawarcia stosownych umów z organizacjami pozarządowymi</t>
  </si>
  <si>
    <t xml:space="preserve"> Łączna wysokość środków własnych organizacji pozarządowych, zaangażowanych w realizację zadań publicznych w wyniku zawarcia stosownych umów z organizacjami pozarządowymi</t>
  </si>
  <si>
    <t xml:space="preserve"> Stopień wykorzystania środków w budżecie realizatorów konkursów ofert. przeznaczonych na realizację zadań publicznych</t>
  </si>
  <si>
    <t xml:space="preserve"> Łączna liczba kontroli realizacji zadań publicznych, przeprowadzonych przez realizatora otwartych konkursów ofert</t>
  </si>
  <si>
    <t>Lp.</t>
  </si>
  <si>
    <t>Nr zadania z Programu</t>
  </si>
  <si>
    <t>Pełna nazwa oferenta</t>
  </si>
  <si>
    <t>Wysokość przyznanych środków z budżetu Miasta</t>
  </si>
  <si>
    <t>miejski</t>
  </si>
  <si>
    <t>prowadzenie placówki wsparcia dziennego w formie opiekuńczej (Środowiskowego Ogniska Wychowawczego, ul. Giewont 28)</t>
  </si>
  <si>
    <t>prowadzenie placówki wsparcia dziennego w formie opiekuńczej (Świetlicy Środowiskowej, ul. Lorentza 1)</t>
  </si>
  <si>
    <t>WZKzM</t>
  </si>
  <si>
    <t>BPKSiT</t>
  </si>
  <si>
    <t>1.</t>
  </si>
  <si>
    <t>Organizacja imprez sportowo-rekreacyjnych (marzec - grudzień 2016)</t>
  </si>
  <si>
    <t>Akademia Sport i Zdrowie</t>
  </si>
  <si>
    <t>2.</t>
  </si>
  <si>
    <t>Stowarzyszenie „Maraton Dbam o Zdrowie”</t>
  </si>
  <si>
    <t>3.</t>
  </si>
  <si>
    <t xml:space="preserve">Stowarzyszenie Lokalne „Salos - Wodna” Łódź </t>
  </si>
  <si>
    <t>4.</t>
  </si>
  <si>
    <t>5.</t>
  </si>
  <si>
    <t xml:space="preserve">Łódzki Okręgowy Związek Pływacki </t>
  </si>
  <si>
    <t>6.</t>
  </si>
  <si>
    <t>Międzyszkolny Uczniowski Klub Sportowy „ABIS - SP 64”</t>
  </si>
  <si>
    <t>7.</t>
  </si>
  <si>
    <t>Polski Związek Sportu Niesłyszących</t>
  </si>
  <si>
    <t>8.</t>
  </si>
  <si>
    <t>9.</t>
  </si>
  <si>
    <t>Ogólnopolskie Stowarzyszenie Pneumatycznego Strzelectwa Terenowego „PFTA”</t>
  </si>
  <si>
    <t>x</t>
  </si>
  <si>
    <t>10.</t>
  </si>
  <si>
    <t>Klub Karate „44”</t>
  </si>
  <si>
    <t>11.</t>
  </si>
  <si>
    <t xml:space="preserve">Łódzkie Stowarzyszenie Kultury Fizycznej, Sportu, Rekreacji i Turystyki „PELETON” </t>
  </si>
  <si>
    <t>12.</t>
  </si>
  <si>
    <t xml:space="preserve">HARASUTO Karate Klub </t>
  </si>
  <si>
    <t>13.</t>
  </si>
  <si>
    <t>14.</t>
  </si>
  <si>
    <t>Klub Sportowy „DRAGON”- Łódź</t>
  </si>
  <si>
    <t>15.</t>
  </si>
  <si>
    <t>Okręgowy Związek Bokserski w Łodzi</t>
  </si>
  <si>
    <t>16.</t>
  </si>
  <si>
    <t>17.</t>
  </si>
  <si>
    <t>18.</t>
  </si>
  <si>
    <t xml:space="preserve">Łódzki Klub Sportowy Głuchych  Stowarzyszenie Sportowo - Edukacyjne </t>
  </si>
  <si>
    <t>19.</t>
  </si>
  <si>
    <t>Międzyszkolny Uczniowski Klub Sportowy „KOKORO” Łódź</t>
  </si>
  <si>
    <t>20.</t>
  </si>
  <si>
    <t xml:space="preserve">Stowarzyszenie Włókienników Polskich </t>
  </si>
  <si>
    <t>21.</t>
  </si>
  <si>
    <t xml:space="preserve">Uczniowski Klub Sportowy „Anilana” </t>
  </si>
  <si>
    <t>22.</t>
  </si>
  <si>
    <t>Międzyszkolny Klub Sportowy „Trójka”- Łódź</t>
  </si>
  <si>
    <t>23.</t>
  </si>
  <si>
    <t xml:space="preserve">Międzyszkolny Uczniowski Klub Sportowy „Widzew” </t>
  </si>
  <si>
    <t>24.</t>
  </si>
  <si>
    <t xml:space="preserve">Łódzki Związek Piłki Ręcznej </t>
  </si>
  <si>
    <t>25.</t>
  </si>
  <si>
    <t xml:space="preserve">Miejski Klub Sportowy„Metalowiec” Łódź </t>
  </si>
  <si>
    <t>26.</t>
  </si>
  <si>
    <t>Uczniowski Klub Sportowy „Plantuś”</t>
  </si>
  <si>
    <t>27.</t>
  </si>
  <si>
    <t xml:space="preserve">Klub Uczelniany AZS Politechniki Łódzkiej </t>
  </si>
  <si>
    <t>28.</t>
  </si>
  <si>
    <t>29.</t>
  </si>
  <si>
    <t>Stowarzyszenie Rowerowe Zielony Szlak</t>
  </si>
  <si>
    <t>30.</t>
  </si>
  <si>
    <t xml:space="preserve">Łódzki Okręgowy Związek Lekkiej Atletyki </t>
  </si>
  <si>
    <t>31.</t>
  </si>
  <si>
    <t>Klub Karate Champion - Team Łódź</t>
  </si>
  <si>
    <t>32.</t>
  </si>
  <si>
    <t>Stowarzyszenie Futbolu Amerykańskiego „Wilki”</t>
  </si>
  <si>
    <t>33.</t>
  </si>
  <si>
    <t>34.</t>
  </si>
  <si>
    <t xml:space="preserve">ŁKS „Szach - Centrum” Łódź </t>
  </si>
  <si>
    <t>35.</t>
  </si>
  <si>
    <t xml:space="preserve">Uczniowski Klub Sportowy „Orientuś” Łódź </t>
  </si>
  <si>
    <t>36.</t>
  </si>
  <si>
    <t>37.</t>
  </si>
  <si>
    <t>Klub Sportowy „Alaska”</t>
  </si>
  <si>
    <t>38.</t>
  </si>
  <si>
    <t xml:space="preserve">Klub Sportowy „Budowlani” Łódź </t>
  </si>
  <si>
    <t>39.</t>
  </si>
  <si>
    <t>Klub Sportowy „Szakale Bałut Łódź”</t>
  </si>
  <si>
    <t>40.</t>
  </si>
  <si>
    <t>Uczniowski Klub Sportowy „Ratajczyk”</t>
  </si>
  <si>
    <t>41.</t>
  </si>
  <si>
    <t>Stowarzyszenie Animacji Kultury i Sportu „Anima Pro Activ”</t>
  </si>
  <si>
    <t>42.</t>
  </si>
  <si>
    <t>43.</t>
  </si>
  <si>
    <t>44.</t>
  </si>
  <si>
    <t>Uczniowski Klub Sportowy „SP 7”</t>
  </si>
  <si>
    <t>45.</t>
  </si>
  <si>
    <t>46.</t>
  </si>
  <si>
    <t>47.</t>
  </si>
  <si>
    <t xml:space="preserve">Klub Sportowy Kontra </t>
  </si>
  <si>
    <t>48.</t>
  </si>
  <si>
    <t xml:space="preserve">Rudzki Klub Sportowy  </t>
  </si>
  <si>
    <t>49.</t>
  </si>
  <si>
    <t>Fundacja Waldiego - Serce na dłoni</t>
  </si>
  <si>
    <t>50.</t>
  </si>
  <si>
    <t>51.</t>
  </si>
  <si>
    <t xml:space="preserve">Klub Sportowy „Gwardia” Łódź </t>
  </si>
  <si>
    <t>52.</t>
  </si>
  <si>
    <t>53.</t>
  </si>
  <si>
    <t xml:space="preserve">Klub Sportowy BBRC Łódź </t>
  </si>
  <si>
    <t>54.</t>
  </si>
  <si>
    <t>55.</t>
  </si>
  <si>
    <t>Miejski Program Profilaktyki i Rozwiązywania Problemów Alkoholowych na rok 2016 - "Trener osiedlowy"</t>
  </si>
  <si>
    <t>56.</t>
  </si>
  <si>
    <t>Miejski Program Profilaktyki i Rozwiązywania Problemów Alkoholowych na rok 2016 - "Upowszechnienie sportu wśród dzieci i młodzieży szkolnej"</t>
  </si>
  <si>
    <t>57.</t>
  </si>
  <si>
    <t>Organizacja zajęć sportowych z udziałem osób z niepełnosprawnością (styczeń - czerwiec 2016)</t>
  </si>
  <si>
    <t>58.</t>
  </si>
  <si>
    <t>59.</t>
  </si>
  <si>
    <t>60.</t>
  </si>
  <si>
    <t>61.</t>
  </si>
  <si>
    <t>Prowadzenie placówki wsparcia dziennego w formie opiekuńczej (Świetlicy Środowiskowej "Iskierka Przyjaźni Dominika”, ul. Wodna 36)</t>
  </si>
  <si>
    <t>Prowadzenie placówki wsparcia dziennego w formie opiekuńczej (Świetlicy Opiekuńczo-Wychowawczej, ul. Bojowników Getta Warszawskiego 3)</t>
  </si>
  <si>
    <t>Prowadzenie placówki wsparcia dziennego w formie opiekuńczej (Środowiskowego Ogniska Wychowawczego, ul. Jaracza 42)</t>
  </si>
  <si>
    <t>Prowadzenie placówki wsparcia dziennego w formie opiekuńczej (Ogniska Wychowawczego, ul. Gładka 39/41)</t>
  </si>
  <si>
    <t>Prowadzenie placówki wsparcia dziennego w formie opiekuńczej (Środowiskowego Ogniska Wychowawczego, ul. Lermontowa 7)</t>
  </si>
  <si>
    <t>Prowadzenie placówki wsparcia dziennego w formie opiekuńczej (Ogniska Opiekuńczo-Wychowawczego, ul. Wileńska 48)</t>
  </si>
  <si>
    <t>Prowadzenie placówki wsparcia dziennego w formie opiekuńczej (Świetlicy Środowiskowej, ul. Hufcowa 20)</t>
  </si>
  <si>
    <t>Prowadzenie placówki wsparcia dziennego w formie opiekuńczej (Ogniska Opiekuńczo-Wychowawczego, ul. Napoleońska 7/17)</t>
  </si>
  <si>
    <t>Prowadzenie placówki wsparcia dziennego w formie pracy podwórkowej realizowanej przez wychowawcę (w rejonie ul. Rybnej, ul. Limanowskiego, ul. Bazarowej, Zachodniej)</t>
  </si>
  <si>
    <t>Organizowanie szkoleń dla asystentów rodziny w tym superwizji</t>
  </si>
  <si>
    <t>Organizowanie programów wspierających z zakresu podnoszenia umiejętności opiekuńczo-wychowawczych dla rodziców dzieci czasowo umieszczonych w pieczy zastępczej oraz rodziców przeżywających trudności opiekuńczo-wychowawcze</t>
  </si>
  <si>
    <t>Prowadzenie placówki opiekuńczo-wychowawczej typu socjalizacyjnego (Domu Dziecka im. Laury Meozzi, ul. Brauna 5)</t>
  </si>
  <si>
    <t>Prowadzenie placówki opiekuńczo-wychowawczej typu specjalistyczno-terapeutycznego (Dom "Anielisko", al. Kościuszki 48)</t>
  </si>
  <si>
    <t xml:space="preserve">Prowadzenie placówki opiekuńczo-wychowawczej typu specjalistyczno-terapeutycznego (Domu Dziecka dla Dzieci Chorych, ul. Wierzbowa 13) </t>
  </si>
  <si>
    <t>Prowadzenie placówek opiekuńczo-wychowawczych typu rodzinnego (Rodzinnych Domów ul. Jarowa 18/18a, ul. Maszynowa 37, ul. Godna 13, ul. Czahary 52)</t>
  </si>
  <si>
    <t>Prowadzenie mieszkań chronionych dla pełnoletnich wychowanków opuszczających formy pieczy zastępczej                                                      (al. Unii  Lubelskiej 18 m. 5, ul. Więckowskiego 51 m. 16 ) I-IV 2016</t>
  </si>
  <si>
    <t>Prowadzenie mieszkań chronionych dla pełnoletnich wychowanków opuszczających formy pieczy zastępczej                                                      (al. Unii  Lubelskiej 18 m. 5, ul. Więckowskiego 51 m. 16 ) V-XII 2016</t>
  </si>
  <si>
    <t>Organizowanie szkoleń podwyższających umiejętności i kompetencje osób prowadzących rodzinną pieczę zastepczą, w tym superwizja</t>
  </si>
  <si>
    <t>Organizowanie specjalistycznych  szkoleń dla osób współpracujących z rodzinnymi formami pieczy zastępczej, w tym superwizja</t>
  </si>
  <si>
    <t>Program "Akcja -Akrobacja: zajęcia rozwoju osobistego dla dzieci znajdujących się w ośrodkach opiekuńczo-wychowawczych" (w ramach budżetu obywatelskiego na 2016 rok)</t>
  </si>
  <si>
    <t>Udzielanie schronienia, zapewnienie posiłku, leków oraz niezbędnego ubrania osobom tego pozbawionym w schroniskach dla osób bezdomnych (Schroniska dla Bezdomnych Mężczyzn ul. Nowe Sady 17 i ul. Szczytowa 11)</t>
  </si>
  <si>
    <t>Udzielanie schronienia, zapewnienie posiłku, leków oraz niezbędnego ubrania osobom tego pozbawionym w schroniskach dla osób bezdomnych (Schronisko dla Bezdomnych Kobiet i Dzieci ul. Kwietniowa 2/4)</t>
  </si>
  <si>
    <t>Udzielanie schronienia, zapewnienie posiłku, leków oraz niezbędnego ubrania osobom tego pozbawionym w noclegowni dla osób bezdomnych (Noclegownia dla Bezdomnych Mężczyzn ul. Szczytowa 11)</t>
  </si>
  <si>
    <t>Udzielanie schronienia, zapewnienie posiłku, leków oraz niezbędnego ubrania osobom tego pozbawionym w mieszkaniach wspieranych dla osób bezdomnych (Mieszkania wspierane ul. Trębacka 3)</t>
  </si>
  <si>
    <t>Udzielanie schronienia, zapewnienie posiłku, leków oraz niezbędnego ubrania osobom tego pozbawionym poprzez prowadzenie świetlicy dla bezdomnych (al. Piłsudskiego 119)</t>
  </si>
  <si>
    <t>Realizacja programu osłonowego "Autobus dla bezdomnych i potrzebujących”</t>
  </si>
  <si>
    <t>Realizacja programu osłonowego pn.: "Punkt Pomocy Charytatywnej"                                                             (ul. Wólczańska 108)</t>
  </si>
  <si>
    <t>Prowadzenie jednostki specjalistycznego poradnictwa (ul. Jaracza 40)</t>
  </si>
  <si>
    <t>Prowadzenie jednostki specjalistycznego poradnictwa (ul. Broniewskiego 1a)</t>
  </si>
  <si>
    <t>Prowadzenie jednostki specjalistycznego poradnictwa (ul. Zachodnia 97)</t>
  </si>
  <si>
    <t>Organizowanie i świadczenie usług opiekuńczych w miejscu zamieszkania</t>
  </si>
  <si>
    <t>Organizowanie i świadczenie specjalistycznych usług opiekuńczych w miejscu zamieszkania</t>
  </si>
  <si>
    <t>Organizowanie i świadczenie specjalistycznych usług opiekuńczych w miejscu zamieszkania dla osób z zaburzeniami psychicznymi</t>
  </si>
  <si>
    <t xml:space="preserve">Prowadzenie dziennego domu pomocy (ul. Gdańska 111) </t>
  </si>
  <si>
    <t>Prowadzenie domu dziennego pobytu w dzielnicy Łódź-Bałuty (ul. Odolanowska 46)</t>
  </si>
  <si>
    <t>Prowadzenie środowiskowego domu samopomocy dla osób z zaburzeniami psychicznymi (ul. Pabianicka 132)</t>
  </si>
  <si>
    <t>Prowadzenie środowiskowego domu samopomocy przeznaczonego dla osób z chorobą Alzheimera (ul. Przybyszewskiego 111)</t>
  </si>
  <si>
    <t>Prowadzenie środowiskowego domu samopomocy przeznaczonego dla osób chorych na Autyzm (ul. Chocianowicka 198)</t>
  </si>
  <si>
    <t>Prowadzenie środowiskowego domu samopomocy przeznaczonego dla osób z upośledzeniem umysłowym (ul. Karolewska 70/76)</t>
  </si>
  <si>
    <t>Prowadzenie środowiskowego domu samopomocy dla osób z zaburzeniami psychicznymi (ul. Próchnika 7)</t>
  </si>
  <si>
    <t>Prowadzenie klubu samopomocy dla osób z zaburzeniami psychicznymi (ul. Wrocławska 8)</t>
  </si>
  <si>
    <t>Prowadzenie klubu samopomocy dla osób z zaburzeniami psychicznymi (ul. Pabianicka 132)</t>
  </si>
  <si>
    <t>Prowadzenie mieszkań chronionych dla osób z zaburzeniami psychicznymi (Jedlicze k/Grotnik, ul. Jedlinowa 42/44; Łódź ul. Zawiszy Czarnego 22, ul. Traktorowa 90/34, ul. Krawiecka 10abc; Zgierz ul. Rembowskiego 1)</t>
  </si>
  <si>
    <t>Prowadzenie domu dla matek z małoletnimi dziećmi i kobiet w ciąży (ul. Broniewskiego 1a)</t>
  </si>
  <si>
    <t>Prowadzenie domu pomocy społecznej dla dorosłych niepełnosprawnych intelektualnie mężczyzn (ul. Helenówek 7)</t>
  </si>
  <si>
    <t>Prowadzenie domu pomocy społecznej dla osób przewlekle psychicznie chorych na terenie Miasta Łodzi (ul. Kosynierów Gdyńskich 20)</t>
  </si>
  <si>
    <t>Prowadzenie specjalistycznego ośrodka wsparcia dla ofiar przemocy w rodzinie                                                       (ul. Franciszkańska 85)</t>
  </si>
  <si>
    <t>Szkolenia z zakresu przeciwdziałania przemocy w rodzinie</t>
  </si>
  <si>
    <t>Organizowanie i prowadzenie hosteli dla osób z problemem alkholowym                                                                                                                                   (ul. Próchnika 5)</t>
  </si>
  <si>
    <t>Organizowanie i prowadzenie banków żywności</t>
  </si>
  <si>
    <t>Prowadzenie jadłodajni i kuchni społecznych dla osób z problemem alkoholowym i członków ich rodzin (dorosłych i dzieci) (jadłodajnia                                                              ul. Gdańska 111)</t>
  </si>
  <si>
    <t>Prowadzenie jadłodajni i kuchni społecznych dla osób z problemem alkoholowym i członków ich rodzin (dorosłych i dzieci) (jadłodajnia                                            ul. Broniewskiego 1a)</t>
  </si>
  <si>
    <t>Prowadzenie jadłodajni i kuchni społecznych dla osób z problemem alkoholowym i członków ich rodzin (dorosłych i dzieci) (jadłodajnia                                                  ul. Żeromskiego 54, ul. Szpitalna 12)</t>
  </si>
  <si>
    <t>Prowadzenie jadłodajni i kuchni społecznych dla osób z problemem alkoholowym i członków ich rodzin (dorosłych i dzieci) (jadłodajnia                                               ul. Kosynierów Gdyńskich 61a)</t>
  </si>
  <si>
    <t>Prowadzenie  placówki wsparcia dziennego w formie opiekuńczo-specjalistycznej dla dzieci i młodzieży z rodzin z problemem alkoholowym (Ogniska Wychowawczego, ul. Obywatelska 60)</t>
  </si>
  <si>
    <t>Prowadzenie  placówki wsparcia dziennego w formie opiekuńczo-specjalistycznej dla dzieci i młodzieży z rodzin z problemem alkoholowym (Świetlicy Socjoterapuetycznej,                                                                                                                                ul. Ogrodowa 28)</t>
  </si>
  <si>
    <t>Prowadzenie  placówki wsparcia dziennego w formie opiekuńczo-specjalistycznej dla dzieci i młodzieży z rodzin z problemem alkoholowym (Świetlicy Socjoterapeutycznej,                                                                                                                         ul. Księży Młyn 1)</t>
  </si>
  <si>
    <t>Prowadzenie  placówki wsparcia dziennego w formie opiekuńczo-specjalistycznej dla dzieci i młodzieży z rodzin z problemem alkoholowym (Świetlicy Socjoterapeutycznej, ul. Gdańska 150)</t>
  </si>
  <si>
    <t>Organizacja zajęć sportowych z udziałem osób z niepełnosprawnością (lipiec - grudzień 2016 r.)</t>
  </si>
  <si>
    <t>62.</t>
  </si>
  <si>
    <t>63.</t>
  </si>
  <si>
    <t>64.</t>
  </si>
  <si>
    <t>65.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</si>
</sst>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#,##0.0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[$zł-415];\-#,##0.00\ [$zł-415]"/>
    <numFmt numFmtId="174" formatCode="#,##0.00\ _z_ł"/>
    <numFmt numFmtId="175" formatCode="#,##0.00\ &quot;zł&quot;"/>
    <numFmt numFmtId="176" formatCode="#,##0\ &quot;zł&quot;"/>
    <numFmt numFmtId="177" formatCode="#,##0.00_ ;[Red]\-#,##0.00\ "/>
  </numFmts>
  <fonts count="26"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3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68" fontId="15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8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6" fillId="0" borderId="2" xfId="0" applyFont="1" applyBorder="1" applyAlignment="1">
      <alignment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/>
    </xf>
    <xf numFmtId="0" fontId="20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4" fontId="16" fillId="0" borderId="8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174" fontId="21" fillId="0" borderId="2" xfId="0" applyNumberFormat="1" applyFont="1" applyBorder="1" applyAlignment="1">
      <alignment horizontal="center" vertical="center"/>
    </xf>
    <xf numFmtId="174" fontId="22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10" fontId="24" fillId="0" borderId="1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4" fontId="25" fillId="3" borderId="0" xfId="0" applyNumberFormat="1" applyFont="1" applyFill="1" applyAlignment="1">
      <alignment horizontal="center" vertical="center"/>
    </xf>
    <xf numFmtId="174" fontId="25" fillId="0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right" vertical="center"/>
    </xf>
    <xf numFmtId="4" fontId="25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177" fontId="25" fillId="0" borderId="2" xfId="0" applyNumberFormat="1" applyFont="1" applyBorder="1" applyAlignment="1">
      <alignment horizontal="right" vertical="center" wrapText="1"/>
    </xf>
    <xf numFmtId="4" fontId="25" fillId="0" borderId="2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/>
    </xf>
    <xf numFmtId="3" fontId="25" fillId="0" borderId="2" xfId="0" applyNumberFormat="1" applyFont="1" applyBorder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9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25" fillId="3" borderId="0" xfId="0" applyFont="1" applyFill="1" applyAlignment="1">
      <alignment/>
    </xf>
    <xf numFmtId="0" fontId="14" fillId="0" borderId="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4" fontId="25" fillId="0" borderId="2" xfId="0" applyNumberFormat="1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14" fillId="3" borderId="1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4" fontId="16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2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top"/>
    </xf>
    <xf numFmtId="0" fontId="14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"/>
  <sheetViews>
    <sheetView tabSelected="1" zoomScale="110" zoomScaleNormal="110" workbookViewId="0" topLeftCell="A1">
      <pane ySplit="3" topLeftCell="BM334" activePane="bottomLeft" state="frozen"/>
      <selection pane="topLeft" activeCell="A1" sqref="A1"/>
      <selection pane="bottomLeft" activeCell="H343" sqref="H343"/>
    </sheetView>
  </sheetViews>
  <sheetFormatPr defaultColWidth="9.140625" defaultRowHeight="12.75"/>
  <cols>
    <col min="1" max="1" width="7.7109375" style="1" customWidth="1"/>
    <col min="2" max="2" width="18.7109375" style="1" customWidth="1"/>
    <col min="3" max="3" width="11.8515625" style="0" customWidth="1"/>
    <col min="4" max="4" width="17.00390625" style="1" customWidth="1"/>
    <col min="5" max="5" width="17.8515625" style="1" customWidth="1"/>
    <col min="6" max="6" width="22.00390625" style="1" customWidth="1"/>
    <col min="7" max="7" width="20.57421875" style="1" customWidth="1"/>
    <col min="8" max="8" width="13.00390625" style="0" customWidth="1"/>
    <col min="9" max="9" width="13.28125" style="0" customWidth="1"/>
    <col min="10" max="16384" width="11.57421875" style="0" customWidth="1"/>
  </cols>
  <sheetData>
    <row r="1" spans="1:10" ht="12.75">
      <c r="A1" s="2"/>
      <c r="B1" s="2"/>
      <c r="C1" s="3"/>
      <c r="D1" s="2"/>
      <c r="E1" s="2"/>
      <c r="F1" s="2"/>
      <c r="G1" s="2"/>
      <c r="H1" s="3"/>
      <c r="I1" s="3"/>
      <c r="J1" s="3"/>
    </row>
    <row r="2" spans="1:10" ht="27.75" customHeight="1" thickBot="1">
      <c r="A2" s="2"/>
      <c r="B2" s="2"/>
      <c r="C2" s="3"/>
      <c r="D2" s="2"/>
      <c r="E2" s="2"/>
      <c r="F2" s="2"/>
      <c r="G2" s="2"/>
      <c r="H2" s="3"/>
      <c r="I2" s="3"/>
      <c r="J2" s="3"/>
    </row>
    <row r="3" spans="1:10" ht="61.5" customHeight="1" thickBot="1">
      <c r="A3" s="68" t="s">
        <v>907</v>
      </c>
      <c r="B3" s="69" t="s">
        <v>24</v>
      </c>
      <c r="C3" s="69" t="s">
        <v>908</v>
      </c>
      <c r="D3" s="69" t="s">
        <v>909</v>
      </c>
      <c r="E3" s="69" t="s">
        <v>910</v>
      </c>
      <c r="F3" s="69" t="s">
        <v>25</v>
      </c>
      <c r="G3" s="70" t="s">
        <v>26</v>
      </c>
      <c r="J3" s="3"/>
    </row>
    <row r="4" spans="1:10" ht="22.5" customHeight="1">
      <c r="A4" s="228" t="s">
        <v>878</v>
      </c>
      <c r="B4" s="229"/>
      <c r="C4" s="229"/>
      <c r="D4" s="229"/>
      <c r="E4" s="229"/>
      <c r="F4" s="229"/>
      <c r="G4" s="230"/>
      <c r="J4" s="4"/>
    </row>
    <row r="5" spans="1:10" ht="81" customHeight="1">
      <c r="A5" s="27" t="s">
        <v>916</v>
      </c>
      <c r="B5" s="30" t="s">
        <v>1021</v>
      </c>
      <c r="C5" s="31">
        <v>1</v>
      </c>
      <c r="D5" s="39" t="s">
        <v>27</v>
      </c>
      <c r="E5" s="26">
        <v>57727</v>
      </c>
      <c r="F5" s="27" t="s">
        <v>911</v>
      </c>
      <c r="G5" s="27"/>
      <c r="H5" s="38"/>
      <c r="I5" s="38"/>
      <c r="J5" s="4"/>
    </row>
    <row r="6" spans="1:10" ht="78.75">
      <c r="A6" s="27" t="s">
        <v>919</v>
      </c>
      <c r="B6" s="30" t="s">
        <v>1022</v>
      </c>
      <c r="C6" s="31">
        <v>1</v>
      </c>
      <c r="D6" s="39" t="s">
        <v>28</v>
      </c>
      <c r="E6" s="26">
        <v>24577</v>
      </c>
      <c r="F6" s="27" t="s">
        <v>911</v>
      </c>
      <c r="G6" s="27"/>
      <c r="H6" s="38"/>
      <c r="I6" s="38"/>
      <c r="J6" s="3"/>
    </row>
    <row r="7" spans="1:10" ht="80.25" customHeight="1">
      <c r="A7" s="27" t="s">
        <v>921</v>
      </c>
      <c r="B7" s="30" t="s">
        <v>1023</v>
      </c>
      <c r="C7" s="31">
        <v>1</v>
      </c>
      <c r="D7" s="39" t="s">
        <v>28</v>
      </c>
      <c r="E7" s="26">
        <v>46679</v>
      </c>
      <c r="F7" s="27" t="s">
        <v>911</v>
      </c>
      <c r="G7" s="27"/>
      <c r="H7" s="38"/>
      <c r="I7" s="38"/>
      <c r="J7" s="3"/>
    </row>
    <row r="8" spans="1:10" ht="67.5">
      <c r="A8" s="27" t="s">
        <v>923</v>
      </c>
      <c r="B8" s="30" t="s">
        <v>1024</v>
      </c>
      <c r="C8" s="31">
        <v>1</v>
      </c>
      <c r="D8" s="39" t="s">
        <v>29</v>
      </c>
      <c r="E8" s="32">
        <v>36102</v>
      </c>
      <c r="F8" s="27" t="s">
        <v>911</v>
      </c>
      <c r="G8" s="27"/>
      <c r="H8" s="38"/>
      <c r="I8" s="38"/>
      <c r="J8" s="3"/>
    </row>
    <row r="9" spans="1:10" ht="67.5">
      <c r="A9" s="27" t="s">
        <v>924</v>
      </c>
      <c r="B9" s="30" t="s">
        <v>1025</v>
      </c>
      <c r="C9" s="31">
        <v>1</v>
      </c>
      <c r="D9" s="39" t="s">
        <v>30</v>
      </c>
      <c r="E9" s="32">
        <v>29496</v>
      </c>
      <c r="F9" s="27" t="s">
        <v>911</v>
      </c>
      <c r="G9" s="27"/>
      <c r="H9" s="38"/>
      <c r="I9" s="38"/>
      <c r="J9" s="3"/>
    </row>
    <row r="10" spans="1:10" ht="67.5">
      <c r="A10" s="27" t="s">
        <v>926</v>
      </c>
      <c r="B10" s="30" t="s">
        <v>912</v>
      </c>
      <c r="C10" s="31">
        <v>1</v>
      </c>
      <c r="D10" s="39" t="s">
        <v>30</v>
      </c>
      <c r="E10" s="32">
        <v>23877</v>
      </c>
      <c r="F10" s="27" t="s">
        <v>911</v>
      </c>
      <c r="G10" s="27"/>
      <c r="H10" s="38"/>
      <c r="I10" s="38"/>
      <c r="J10" s="3"/>
    </row>
    <row r="11" spans="1:10" ht="67.5">
      <c r="A11" s="27" t="s">
        <v>928</v>
      </c>
      <c r="B11" s="30" t="s">
        <v>913</v>
      </c>
      <c r="C11" s="31">
        <v>1</v>
      </c>
      <c r="D11" s="39" t="s">
        <v>31</v>
      </c>
      <c r="E11" s="32">
        <v>61187</v>
      </c>
      <c r="F11" s="27" t="s">
        <v>911</v>
      </c>
      <c r="G11" s="27"/>
      <c r="H11" s="38"/>
      <c r="I11" s="38"/>
      <c r="J11" s="3"/>
    </row>
    <row r="12" spans="1:10" ht="67.5">
      <c r="A12" s="27" t="s">
        <v>930</v>
      </c>
      <c r="B12" s="30" t="s">
        <v>1026</v>
      </c>
      <c r="C12" s="31">
        <v>1</v>
      </c>
      <c r="D12" s="39" t="s">
        <v>31</v>
      </c>
      <c r="E12" s="32">
        <v>34437</v>
      </c>
      <c r="F12" s="27" t="s">
        <v>911</v>
      </c>
      <c r="G12" s="27"/>
      <c r="H12" s="38"/>
      <c r="I12" s="38"/>
      <c r="J12" s="3"/>
    </row>
    <row r="13" spans="1:10" ht="67.5">
      <c r="A13" s="27" t="s">
        <v>931</v>
      </c>
      <c r="B13" s="30" t="s">
        <v>1027</v>
      </c>
      <c r="C13" s="31">
        <v>1</v>
      </c>
      <c r="D13" s="39" t="s">
        <v>31</v>
      </c>
      <c r="E13" s="32">
        <v>45068</v>
      </c>
      <c r="F13" s="27" t="s">
        <v>911</v>
      </c>
      <c r="G13" s="27"/>
      <c r="H13" s="38"/>
      <c r="I13" s="38"/>
      <c r="J13" s="3"/>
    </row>
    <row r="14" spans="1:10" ht="67.5">
      <c r="A14" s="27" t="s">
        <v>934</v>
      </c>
      <c r="B14" s="30" t="s">
        <v>1028</v>
      </c>
      <c r="C14" s="31">
        <v>1</v>
      </c>
      <c r="D14" s="39" t="s">
        <v>31</v>
      </c>
      <c r="E14" s="32">
        <v>34437</v>
      </c>
      <c r="F14" s="27" t="s">
        <v>911</v>
      </c>
      <c r="G14" s="27"/>
      <c r="H14" s="38"/>
      <c r="I14" s="38"/>
      <c r="J14" s="3"/>
    </row>
    <row r="15" spans="1:10" ht="101.25">
      <c r="A15" s="27" t="s">
        <v>936</v>
      </c>
      <c r="B15" s="30" t="s">
        <v>1029</v>
      </c>
      <c r="C15" s="31">
        <v>1</v>
      </c>
      <c r="D15" s="39" t="s">
        <v>32</v>
      </c>
      <c r="E15" s="32">
        <v>31000</v>
      </c>
      <c r="F15" s="27" t="s">
        <v>911</v>
      </c>
      <c r="G15" s="27"/>
      <c r="H15" s="38"/>
      <c r="I15" s="38"/>
      <c r="J15" s="3"/>
    </row>
    <row r="16" spans="1:10" ht="45">
      <c r="A16" s="27" t="s">
        <v>938</v>
      </c>
      <c r="B16" s="30" t="s">
        <v>1030</v>
      </c>
      <c r="C16" s="31">
        <v>1</v>
      </c>
      <c r="D16" s="39" t="s">
        <v>33</v>
      </c>
      <c r="E16" s="32">
        <v>4675</v>
      </c>
      <c r="F16" s="31" t="s">
        <v>911</v>
      </c>
      <c r="G16" s="31"/>
      <c r="H16" s="38"/>
      <c r="I16" s="38"/>
      <c r="J16" s="3"/>
    </row>
    <row r="17" spans="1:10" ht="135">
      <c r="A17" s="27" t="s">
        <v>940</v>
      </c>
      <c r="B17" s="30" t="s">
        <v>1031</v>
      </c>
      <c r="C17" s="31">
        <v>1</v>
      </c>
      <c r="D17" s="39" t="s">
        <v>34</v>
      </c>
      <c r="E17" s="32">
        <v>4960</v>
      </c>
      <c r="F17" s="27" t="s">
        <v>911</v>
      </c>
      <c r="G17" s="27"/>
      <c r="H17" s="38"/>
      <c r="I17" s="38"/>
      <c r="J17" s="3"/>
    </row>
    <row r="18" spans="1:10" ht="67.5">
      <c r="A18" s="27" t="s">
        <v>941</v>
      </c>
      <c r="B18" s="30" t="s">
        <v>23</v>
      </c>
      <c r="C18" s="31">
        <v>1</v>
      </c>
      <c r="D18" s="39" t="s">
        <v>35</v>
      </c>
      <c r="E18" s="32">
        <v>178800</v>
      </c>
      <c r="F18" s="27" t="s">
        <v>911</v>
      </c>
      <c r="G18" s="27"/>
      <c r="H18" s="38"/>
      <c r="I18" s="38"/>
      <c r="J18" s="3"/>
    </row>
    <row r="19" spans="1:10" ht="67.5">
      <c r="A19" s="27" t="s">
        <v>943</v>
      </c>
      <c r="B19" s="30" t="s">
        <v>1032</v>
      </c>
      <c r="C19" s="31">
        <v>2</v>
      </c>
      <c r="D19" s="39" t="s">
        <v>36</v>
      </c>
      <c r="E19" s="32">
        <v>420000</v>
      </c>
      <c r="F19" s="27" t="s">
        <v>911</v>
      </c>
      <c r="G19" s="27"/>
      <c r="H19" s="38"/>
      <c r="I19" s="38"/>
      <c r="J19" s="3"/>
    </row>
    <row r="20" spans="1:10" ht="78.75">
      <c r="A20" s="27" t="s">
        <v>945</v>
      </c>
      <c r="B20" s="30" t="s">
        <v>1033</v>
      </c>
      <c r="C20" s="31">
        <v>2</v>
      </c>
      <c r="D20" s="39" t="s">
        <v>37</v>
      </c>
      <c r="E20" s="32">
        <v>260000</v>
      </c>
      <c r="F20" s="27" t="s">
        <v>911</v>
      </c>
      <c r="G20" s="27"/>
      <c r="H20" s="38"/>
      <c r="I20" s="38"/>
      <c r="J20" s="3"/>
    </row>
    <row r="21" spans="1:10" ht="90">
      <c r="A21" s="27" t="s">
        <v>946</v>
      </c>
      <c r="B21" s="30" t="s">
        <v>1034</v>
      </c>
      <c r="C21" s="31">
        <v>2</v>
      </c>
      <c r="D21" s="39" t="s">
        <v>38</v>
      </c>
      <c r="E21" s="32">
        <v>510000</v>
      </c>
      <c r="F21" s="27" t="s">
        <v>911</v>
      </c>
      <c r="G21" s="27"/>
      <c r="H21" s="38"/>
      <c r="I21" s="38"/>
      <c r="J21" s="3"/>
    </row>
    <row r="22" spans="1:10" ht="90">
      <c r="A22" s="27" t="s">
        <v>947</v>
      </c>
      <c r="B22" s="30" t="s">
        <v>1035</v>
      </c>
      <c r="C22" s="31">
        <v>2</v>
      </c>
      <c r="D22" s="39" t="s">
        <v>39</v>
      </c>
      <c r="E22" s="32">
        <v>800000</v>
      </c>
      <c r="F22" s="27" t="s">
        <v>911</v>
      </c>
      <c r="G22" s="27"/>
      <c r="H22" s="38"/>
      <c r="I22" s="38"/>
      <c r="J22" s="3"/>
    </row>
    <row r="23" spans="1:10" ht="101.25">
      <c r="A23" s="221" t="s">
        <v>949</v>
      </c>
      <c r="B23" s="33" t="s">
        <v>1036</v>
      </c>
      <c r="C23" s="27">
        <v>2</v>
      </c>
      <c r="D23" s="45" t="s">
        <v>40</v>
      </c>
      <c r="E23" s="32">
        <v>9300</v>
      </c>
      <c r="F23" s="27" t="s">
        <v>911</v>
      </c>
      <c r="G23" s="27"/>
      <c r="H23" s="38"/>
      <c r="I23" s="38"/>
      <c r="J23" s="3"/>
    </row>
    <row r="24" spans="1:10" ht="101.25">
      <c r="A24" s="221"/>
      <c r="B24" s="33" t="s">
        <v>1037</v>
      </c>
      <c r="C24" s="27">
        <v>2</v>
      </c>
      <c r="D24" s="45" t="s">
        <v>40</v>
      </c>
      <c r="E24" s="32">
        <v>18700</v>
      </c>
      <c r="F24" s="27"/>
      <c r="G24" s="27"/>
      <c r="H24" s="38"/>
      <c r="I24" s="38"/>
      <c r="J24" s="3"/>
    </row>
    <row r="25" spans="1:10" ht="78.75">
      <c r="A25" s="27" t="s">
        <v>951</v>
      </c>
      <c r="B25" s="30" t="s">
        <v>1038</v>
      </c>
      <c r="C25" s="31">
        <v>2</v>
      </c>
      <c r="D25" s="39" t="s">
        <v>41</v>
      </c>
      <c r="E25" s="32">
        <v>4466</v>
      </c>
      <c r="F25" s="27" t="s">
        <v>911</v>
      </c>
      <c r="G25" s="27"/>
      <c r="H25" s="38"/>
      <c r="I25" s="38"/>
      <c r="J25" s="3"/>
    </row>
    <row r="26" spans="1:10" ht="78.75">
      <c r="A26" s="27" t="s">
        <v>953</v>
      </c>
      <c r="B26" s="30" t="s">
        <v>1039</v>
      </c>
      <c r="C26" s="31">
        <v>2</v>
      </c>
      <c r="D26" s="39" t="s">
        <v>33</v>
      </c>
      <c r="E26" s="32">
        <v>6334.2</v>
      </c>
      <c r="F26" s="27" t="s">
        <v>911</v>
      </c>
      <c r="G26" s="27"/>
      <c r="H26" s="38"/>
      <c r="I26" s="38"/>
      <c r="J26" s="3"/>
    </row>
    <row r="27" spans="1:10" ht="101.25">
      <c r="A27" s="27" t="s">
        <v>955</v>
      </c>
      <c r="B27" s="30" t="s">
        <v>1040</v>
      </c>
      <c r="C27" s="31">
        <v>2</v>
      </c>
      <c r="D27" s="39" t="s">
        <v>42</v>
      </c>
      <c r="E27" s="32">
        <v>9000</v>
      </c>
      <c r="F27" s="27" t="s">
        <v>911</v>
      </c>
      <c r="G27" s="27"/>
      <c r="H27" s="38"/>
      <c r="I27" s="38"/>
      <c r="J27" s="3"/>
    </row>
    <row r="28" spans="1:10" ht="112.5">
      <c r="A28" s="27" t="s">
        <v>957</v>
      </c>
      <c r="B28" s="33" t="s">
        <v>1041</v>
      </c>
      <c r="C28" s="27">
        <v>3</v>
      </c>
      <c r="D28" s="45" t="s">
        <v>43</v>
      </c>
      <c r="E28" s="32">
        <v>1028875</v>
      </c>
      <c r="F28" s="27" t="s">
        <v>911</v>
      </c>
      <c r="G28" s="27"/>
      <c r="H28" s="38"/>
      <c r="I28" s="38"/>
      <c r="J28" s="3"/>
    </row>
    <row r="29" spans="1:10" ht="101.25">
      <c r="A29" s="27" t="s">
        <v>959</v>
      </c>
      <c r="B29" s="33" t="s">
        <v>1042</v>
      </c>
      <c r="C29" s="27">
        <v>3</v>
      </c>
      <c r="D29" s="45" t="s">
        <v>43</v>
      </c>
      <c r="E29" s="32">
        <v>396328</v>
      </c>
      <c r="F29" s="27" t="s">
        <v>911</v>
      </c>
      <c r="G29" s="27"/>
      <c r="H29" s="38"/>
      <c r="I29" s="38"/>
      <c r="J29" s="3"/>
    </row>
    <row r="30" spans="1:10" ht="112.5">
      <c r="A30" s="27" t="s">
        <v>961</v>
      </c>
      <c r="B30" s="33" t="s">
        <v>1043</v>
      </c>
      <c r="C30" s="27">
        <v>3</v>
      </c>
      <c r="D30" s="45" t="s">
        <v>43</v>
      </c>
      <c r="E30" s="32">
        <v>241035</v>
      </c>
      <c r="F30" s="27" t="s">
        <v>911</v>
      </c>
      <c r="G30" s="27"/>
      <c r="H30" s="38"/>
      <c r="I30" s="38"/>
      <c r="J30" s="3"/>
    </row>
    <row r="31" spans="1:10" ht="101.25">
      <c r="A31" s="27" t="s">
        <v>963</v>
      </c>
      <c r="B31" s="33" t="s">
        <v>1044</v>
      </c>
      <c r="C31" s="27">
        <v>3</v>
      </c>
      <c r="D31" s="45" t="s">
        <v>43</v>
      </c>
      <c r="E31" s="32">
        <v>144043</v>
      </c>
      <c r="F31" s="27" t="s">
        <v>911</v>
      </c>
      <c r="G31" s="27"/>
      <c r="H31" s="38"/>
      <c r="I31" s="38"/>
      <c r="J31" s="3"/>
    </row>
    <row r="32" spans="1:10" ht="90">
      <c r="A32" s="27" t="s">
        <v>965</v>
      </c>
      <c r="B32" s="33" t="s">
        <v>1045</v>
      </c>
      <c r="C32" s="27">
        <v>3</v>
      </c>
      <c r="D32" s="45" t="s">
        <v>43</v>
      </c>
      <c r="E32" s="32">
        <v>49000</v>
      </c>
      <c r="F32" s="27" t="s">
        <v>911</v>
      </c>
      <c r="G32" s="27"/>
      <c r="H32" s="38"/>
      <c r="I32" s="38"/>
      <c r="J32" s="3"/>
    </row>
    <row r="33" spans="1:10" ht="12.75">
      <c r="A33" s="221" t="s">
        <v>967</v>
      </c>
      <c r="B33" s="220" t="s">
        <v>1046</v>
      </c>
      <c r="C33" s="221">
        <v>3</v>
      </c>
      <c r="D33" s="214" t="s">
        <v>43</v>
      </c>
      <c r="E33" s="222">
        <v>40000</v>
      </c>
      <c r="F33" s="221" t="s">
        <v>911</v>
      </c>
      <c r="G33" s="221"/>
      <c r="H33" s="38"/>
      <c r="I33" s="38"/>
      <c r="J33" s="3"/>
    </row>
    <row r="34" spans="1:10" ht="30.75" customHeight="1">
      <c r="A34" s="221"/>
      <c r="B34" s="220"/>
      <c r="C34" s="221"/>
      <c r="D34" s="214"/>
      <c r="E34" s="222"/>
      <c r="F34" s="221"/>
      <c r="G34" s="221"/>
      <c r="H34" s="38"/>
      <c r="I34" s="38"/>
      <c r="J34" s="3"/>
    </row>
    <row r="35" spans="1:10" ht="45">
      <c r="A35" s="27" t="s">
        <v>968</v>
      </c>
      <c r="B35" s="33" t="s">
        <v>1047</v>
      </c>
      <c r="C35" s="27">
        <v>3</v>
      </c>
      <c r="D35" s="45" t="s">
        <v>32</v>
      </c>
      <c r="E35" s="32">
        <v>22000</v>
      </c>
      <c r="F35" s="27" t="s">
        <v>911</v>
      </c>
      <c r="G35" s="27"/>
      <c r="H35" s="38"/>
      <c r="I35" s="38"/>
      <c r="J35" s="3"/>
    </row>
    <row r="36" spans="1:10" ht="56.25">
      <c r="A36" s="27" t="s">
        <v>970</v>
      </c>
      <c r="B36" s="33" t="s">
        <v>1048</v>
      </c>
      <c r="C36" s="27">
        <v>4</v>
      </c>
      <c r="D36" s="45" t="s">
        <v>44</v>
      </c>
      <c r="E36" s="32">
        <v>42009</v>
      </c>
      <c r="F36" s="27" t="s">
        <v>911</v>
      </c>
      <c r="G36" s="27"/>
      <c r="H36" s="38"/>
      <c r="I36" s="38"/>
      <c r="J36" s="3"/>
    </row>
    <row r="37" spans="1:10" ht="45">
      <c r="A37" s="27" t="s">
        <v>972</v>
      </c>
      <c r="B37" s="33" t="s">
        <v>1049</v>
      </c>
      <c r="C37" s="27">
        <v>4</v>
      </c>
      <c r="D37" s="45" t="s">
        <v>45</v>
      </c>
      <c r="E37" s="32">
        <v>39612</v>
      </c>
      <c r="F37" s="27" t="s">
        <v>911</v>
      </c>
      <c r="G37" s="27"/>
      <c r="H37" s="38"/>
      <c r="I37" s="38"/>
      <c r="J37" s="3"/>
    </row>
    <row r="38" spans="1:10" ht="45">
      <c r="A38" s="27" t="s">
        <v>974</v>
      </c>
      <c r="B38" s="33" t="s">
        <v>1050</v>
      </c>
      <c r="C38" s="27">
        <v>4</v>
      </c>
      <c r="D38" s="45" t="s">
        <v>302</v>
      </c>
      <c r="E38" s="32">
        <v>57759</v>
      </c>
      <c r="F38" s="27" t="s">
        <v>911</v>
      </c>
      <c r="G38" s="27"/>
      <c r="H38" s="38"/>
      <c r="I38" s="38"/>
      <c r="J38" s="3"/>
    </row>
    <row r="39" spans="1:10" ht="45">
      <c r="A39" s="219" t="s">
        <v>976</v>
      </c>
      <c r="B39" s="220" t="s">
        <v>1051</v>
      </c>
      <c r="C39" s="221">
        <v>4</v>
      </c>
      <c r="D39" s="45" t="s">
        <v>303</v>
      </c>
      <c r="E39" s="222">
        <v>7534714</v>
      </c>
      <c r="F39" s="221" t="s">
        <v>911</v>
      </c>
      <c r="G39" s="221"/>
      <c r="H39" s="38"/>
      <c r="I39" s="38"/>
      <c r="J39" s="3"/>
    </row>
    <row r="40" spans="1:10" ht="56.25">
      <c r="A40" s="219"/>
      <c r="B40" s="220"/>
      <c r="C40" s="221"/>
      <c r="D40" s="45" t="s">
        <v>304</v>
      </c>
      <c r="E40" s="222"/>
      <c r="F40" s="221"/>
      <c r="G40" s="221"/>
      <c r="H40" s="38"/>
      <c r="I40" s="38"/>
      <c r="J40" s="3"/>
    </row>
    <row r="41" spans="1:10" ht="45">
      <c r="A41" s="219"/>
      <c r="B41" s="220"/>
      <c r="C41" s="221"/>
      <c r="D41" s="45" t="s">
        <v>305</v>
      </c>
      <c r="E41" s="222"/>
      <c r="F41" s="221"/>
      <c r="G41" s="221"/>
      <c r="H41" s="38"/>
      <c r="I41" s="38"/>
      <c r="J41" s="3"/>
    </row>
    <row r="42" spans="1:10" ht="66.75" customHeight="1">
      <c r="A42" s="27" t="s">
        <v>977</v>
      </c>
      <c r="B42" s="34" t="s">
        <v>1051</v>
      </c>
      <c r="C42" s="27">
        <v>4</v>
      </c>
      <c r="D42" s="45" t="s">
        <v>306</v>
      </c>
      <c r="E42" s="32">
        <v>3193476</v>
      </c>
      <c r="F42" s="27" t="s">
        <v>911</v>
      </c>
      <c r="G42" s="27"/>
      <c r="H42" s="38"/>
      <c r="I42" s="38"/>
      <c r="J42" s="3"/>
    </row>
    <row r="43" spans="1:10" ht="56.25">
      <c r="A43" s="27" t="s">
        <v>979</v>
      </c>
      <c r="B43" s="34" t="s">
        <v>1052</v>
      </c>
      <c r="C43" s="27">
        <v>4</v>
      </c>
      <c r="D43" s="45" t="s">
        <v>306</v>
      </c>
      <c r="E43" s="32">
        <v>51744</v>
      </c>
      <c r="F43" s="27" t="s">
        <v>911</v>
      </c>
      <c r="G43" s="27"/>
      <c r="H43" s="38"/>
      <c r="I43" s="38"/>
      <c r="J43" s="3"/>
    </row>
    <row r="44" spans="1:10" ht="56.25">
      <c r="A44" s="27" t="s">
        <v>981</v>
      </c>
      <c r="B44" s="34" t="s">
        <v>1052</v>
      </c>
      <c r="C44" s="27">
        <v>4</v>
      </c>
      <c r="D44" s="45" t="s">
        <v>307</v>
      </c>
      <c r="E44" s="32">
        <v>80880</v>
      </c>
      <c r="F44" s="27" t="s">
        <v>911</v>
      </c>
      <c r="G44" s="27"/>
      <c r="H44" s="38"/>
      <c r="I44" s="38"/>
      <c r="J44" s="3"/>
    </row>
    <row r="45" spans="1:10" ht="56.25">
      <c r="A45" s="27" t="s">
        <v>982</v>
      </c>
      <c r="B45" s="34" t="s">
        <v>1052</v>
      </c>
      <c r="C45" s="27">
        <v>4</v>
      </c>
      <c r="D45" s="45" t="s">
        <v>308</v>
      </c>
      <c r="E45" s="32">
        <v>75632</v>
      </c>
      <c r="F45" s="27" t="s">
        <v>911</v>
      </c>
      <c r="G45" s="27"/>
      <c r="H45" s="38"/>
      <c r="I45" s="38"/>
      <c r="J45" s="3"/>
    </row>
    <row r="46" spans="1:10" ht="78.75">
      <c r="A46" s="27" t="s">
        <v>984</v>
      </c>
      <c r="B46" s="33" t="s">
        <v>1053</v>
      </c>
      <c r="C46" s="27">
        <v>4</v>
      </c>
      <c r="D46" s="45" t="s">
        <v>309</v>
      </c>
      <c r="E46" s="32">
        <v>730458</v>
      </c>
      <c r="F46" s="27" t="s">
        <v>911</v>
      </c>
      <c r="G46" s="27"/>
      <c r="H46" s="38"/>
      <c r="I46" s="38"/>
      <c r="J46" s="3"/>
    </row>
    <row r="47" spans="1:10" ht="45">
      <c r="A47" s="27" t="s">
        <v>986</v>
      </c>
      <c r="B47" s="33" t="s">
        <v>1054</v>
      </c>
      <c r="C47" s="27">
        <v>4</v>
      </c>
      <c r="D47" s="45" t="s">
        <v>32</v>
      </c>
      <c r="E47" s="32">
        <v>228692</v>
      </c>
      <c r="F47" s="27" t="s">
        <v>911</v>
      </c>
      <c r="G47" s="27"/>
      <c r="H47" s="38"/>
      <c r="I47" s="38"/>
      <c r="J47" s="3"/>
    </row>
    <row r="48" spans="1:10" ht="45">
      <c r="A48" s="27" t="s">
        <v>988</v>
      </c>
      <c r="B48" s="33" t="s">
        <v>1055</v>
      </c>
      <c r="C48" s="27">
        <v>4</v>
      </c>
      <c r="D48" s="45" t="s">
        <v>32</v>
      </c>
      <c r="E48" s="32">
        <v>57173</v>
      </c>
      <c r="F48" s="27" t="s">
        <v>911</v>
      </c>
      <c r="G48" s="27"/>
      <c r="H48" s="38"/>
      <c r="I48" s="38"/>
      <c r="J48" s="3"/>
    </row>
    <row r="49" spans="1:10" ht="67.5">
      <c r="A49" s="27" t="s">
        <v>990</v>
      </c>
      <c r="B49" s="33" t="s">
        <v>1056</v>
      </c>
      <c r="C49" s="27">
        <v>4</v>
      </c>
      <c r="D49" s="45" t="s">
        <v>309</v>
      </c>
      <c r="E49" s="32">
        <v>912960</v>
      </c>
      <c r="F49" s="27" t="s">
        <v>911</v>
      </c>
      <c r="G49" s="27"/>
      <c r="H49" s="38"/>
      <c r="I49" s="38"/>
      <c r="J49" s="3"/>
    </row>
    <row r="50" spans="1:10" ht="67.5">
      <c r="A50" s="27" t="s">
        <v>992</v>
      </c>
      <c r="B50" s="33" t="s">
        <v>1057</v>
      </c>
      <c r="C50" s="27">
        <v>4</v>
      </c>
      <c r="D50" s="45" t="s">
        <v>310</v>
      </c>
      <c r="E50" s="32">
        <v>308470</v>
      </c>
      <c r="F50" s="27" t="s">
        <v>911</v>
      </c>
      <c r="G50" s="27"/>
      <c r="H50" s="38"/>
      <c r="I50" s="38"/>
      <c r="J50" s="3"/>
    </row>
    <row r="51" spans="1:10" ht="67.5">
      <c r="A51" s="27" t="s">
        <v>993</v>
      </c>
      <c r="B51" s="33" t="s">
        <v>1058</v>
      </c>
      <c r="C51" s="27">
        <v>4</v>
      </c>
      <c r="D51" s="45" t="s">
        <v>311</v>
      </c>
      <c r="E51" s="32">
        <v>671344</v>
      </c>
      <c r="F51" s="27" t="s">
        <v>911</v>
      </c>
      <c r="G51" s="27"/>
      <c r="H51" s="38"/>
      <c r="I51" s="38"/>
      <c r="J51" s="3"/>
    </row>
    <row r="52" spans="1:10" ht="78.75">
      <c r="A52" s="27" t="s">
        <v>994</v>
      </c>
      <c r="B52" s="33" t="s">
        <v>1059</v>
      </c>
      <c r="C52" s="27">
        <v>4</v>
      </c>
      <c r="D52" s="45" t="s">
        <v>312</v>
      </c>
      <c r="E52" s="32">
        <v>811248</v>
      </c>
      <c r="F52" s="27" t="s">
        <v>911</v>
      </c>
      <c r="G52" s="27"/>
      <c r="H52" s="38"/>
      <c r="I52" s="38"/>
      <c r="J52" s="3"/>
    </row>
    <row r="53" spans="1:10" ht="62.25" customHeight="1">
      <c r="A53" s="27" t="s">
        <v>996</v>
      </c>
      <c r="B53" s="33" t="s">
        <v>1060</v>
      </c>
      <c r="C53" s="27">
        <v>4</v>
      </c>
      <c r="D53" s="45" t="s">
        <v>313</v>
      </c>
      <c r="E53" s="32">
        <v>401216</v>
      </c>
      <c r="F53" s="27" t="s">
        <v>911</v>
      </c>
      <c r="G53" s="27"/>
      <c r="H53" s="38"/>
      <c r="I53" s="38"/>
      <c r="J53" s="3"/>
    </row>
    <row r="54" spans="1:10" ht="56.25">
      <c r="A54" s="27" t="s">
        <v>997</v>
      </c>
      <c r="B54" s="33" t="s">
        <v>1061</v>
      </c>
      <c r="C54" s="27">
        <v>4</v>
      </c>
      <c r="D54" s="45" t="s">
        <v>314</v>
      </c>
      <c r="E54" s="32">
        <v>182592</v>
      </c>
      <c r="F54" s="27" t="s">
        <v>911</v>
      </c>
      <c r="G54" s="27"/>
      <c r="H54" s="38"/>
      <c r="I54" s="38"/>
      <c r="J54" s="3"/>
    </row>
    <row r="55" spans="1:10" ht="56.25">
      <c r="A55" s="27" t="s">
        <v>998</v>
      </c>
      <c r="B55" s="33" t="s">
        <v>1062</v>
      </c>
      <c r="C55" s="27">
        <v>4</v>
      </c>
      <c r="D55" s="45" t="s">
        <v>309</v>
      </c>
      <c r="E55" s="32">
        <v>237116</v>
      </c>
      <c r="F55" s="27" t="s">
        <v>911</v>
      </c>
      <c r="G55" s="27"/>
      <c r="H55" s="38"/>
      <c r="I55" s="38"/>
      <c r="J55" s="3"/>
    </row>
    <row r="56" spans="1:10" ht="112.5">
      <c r="A56" s="27" t="s">
        <v>1000</v>
      </c>
      <c r="B56" s="30" t="s">
        <v>1063</v>
      </c>
      <c r="C56" s="27">
        <v>4</v>
      </c>
      <c r="D56" s="45" t="s">
        <v>309</v>
      </c>
      <c r="E56" s="32">
        <v>500000</v>
      </c>
      <c r="F56" s="27" t="s">
        <v>911</v>
      </c>
      <c r="G56" s="27"/>
      <c r="H56" s="38"/>
      <c r="I56" s="38"/>
      <c r="J56" s="3"/>
    </row>
    <row r="57" spans="1:10" ht="45">
      <c r="A57" s="27" t="s">
        <v>1002</v>
      </c>
      <c r="B57" s="33" t="s">
        <v>1064</v>
      </c>
      <c r="C57" s="27">
        <v>4</v>
      </c>
      <c r="D57" s="45" t="s">
        <v>45</v>
      </c>
      <c r="E57" s="32">
        <v>560283.15</v>
      </c>
      <c r="F57" s="27" t="s">
        <v>911</v>
      </c>
      <c r="G57" s="27"/>
      <c r="H57" s="38"/>
      <c r="I57" s="38"/>
      <c r="J57" s="3"/>
    </row>
    <row r="58" spans="1:10" ht="67.5">
      <c r="A58" s="27" t="s">
        <v>1004</v>
      </c>
      <c r="B58" s="33" t="s">
        <v>1065</v>
      </c>
      <c r="C58" s="27">
        <v>4</v>
      </c>
      <c r="D58" s="45" t="s">
        <v>315</v>
      </c>
      <c r="E58" s="32">
        <v>349904.62</v>
      </c>
      <c r="F58" s="27" t="s">
        <v>911</v>
      </c>
      <c r="G58" s="27"/>
      <c r="H58" s="38"/>
      <c r="I58" s="38"/>
      <c r="J58" s="3"/>
    </row>
    <row r="59" spans="1:10" ht="67.5">
      <c r="A59" s="27" t="s">
        <v>1005</v>
      </c>
      <c r="B59" s="33" t="s">
        <v>1066</v>
      </c>
      <c r="C59" s="27">
        <v>4</v>
      </c>
      <c r="D59" s="45" t="s">
        <v>316</v>
      </c>
      <c r="E59" s="32">
        <v>3447709</v>
      </c>
      <c r="F59" s="27" t="s">
        <v>911</v>
      </c>
      <c r="G59" s="27"/>
      <c r="H59" s="38"/>
      <c r="I59" s="38"/>
      <c r="J59" s="3"/>
    </row>
    <row r="60" spans="1:10" ht="56.25">
      <c r="A60" s="27" t="s">
        <v>1007</v>
      </c>
      <c r="B60" s="33" t="s">
        <v>1067</v>
      </c>
      <c r="C60" s="27">
        <v>5</v>
      </c>
      <c r="D60" s="45" t="s">
        <v>317</v>
      </c>
      <c r="E60" s="76">
        <v>367714</v>
      </c>
      <c r="F60" s="27" t="s">
        <v>911</v>
      </c>
      <c r="G60" s="27"/>
      <c r="H60" s="38"/>
      <c r="I60" s="38"/>
      <c r="J60" s="3"/>
    </row>
    <row r="61" spans="1:10" ht="78.75">
      <c r="A61" s="27" t="s">
        <v>1008</v>
      </c>
      <c r="B61" s="30" t="s">
        <v>1068</v>
      </c>
      <c r="C61" s="31">
        <v>5</v>
      </c>
      <c r="D61" s="39" t="s">
        <v>318</v>
      </c>
      <c r="E61" s="76">
        <v>3386</v>
      </c>
      <c r="F61" s="27" t="s">
        <v>911</v>
      </c>
      <c r="G61" s="27"/>
      <c r="H61" s="38"/>
      <c r="I61" s="38"/>
      <c r="J61" s="3"/>
    </row>
    <row r="62" spans="1:10" ht="56.25">
      <c r="A62" s="27" t="s">
        <v>1010</v>
      </c>
      <c r="B62" s="33" t="s">
        <v>1069</v>
      </c>
      <c r="C62" s="27">
        <v>6</v>
      </c>
      <c r="D62" s="45" t="s">
        <v>319</v>
      </c>
      <c r="E62" s="32">
        <v>50000</v>
      </c>
      <c r="F62" s="27" t="s">
        <v>911</v>
      </c>
      <c r="G62" s="27"/>
      <c r="H62" s="38"/>
      <c r="I62" s="38"/>
      <c r="J62" s="3"/>
    </row>
    <row r="63" spans="1:10" ht="56.25">
      <c r="A63" s="27" t="s">
        <v>1011</v>
      </c>
      <c r="B63" s="33" t="s">
        <v>1070</v>
      </c>
      <c r="C63" s="27">
        <v>6</v>
      </c>
      <c r="D63" s="39" t="s">
        <v>320</v>
      </c>
      <c r="E63" s="32">
        <v>50000</v>
      </c>
      <c r="F63" s="27" t="s">
        <v>911</v>
      </c>
      <c r="G63" s="27"/>
      <c r="H63" s="38"/>
      <c r="I63" s="38"/>
      <c r="J63" s="3"/>
    </row>
    <row r="64" spans="1:10" ht="78.75">
      <c r="A64" s="27" t="s">
        <v>1013</v>
      </c>
      <c r="B64" s="33" t="s">
        <v>1071</v>
      </c>
      <c r="C64" s="27">
        <v>6</v>
      </c>
      <c r="D64" s="45" t="s">
        <v>32</v>
      </c>
      <c r="E64" s="32">
        <v>333325</v>
      </c>
      <c r="F64" s="27" t="s">
        <v>911</v>
      </c>
      <c r="G64" s="27"/>
      <c r="H64" s="38"/>
      <c r="I64" s="38"/>
      <c r="J64" s="3"/>
    </row>
    <row r="65" spans="1:10" ht="78.75">
      <c r="A65" s="27" t="s">
        <v>1015</v>
      </c>
      <c r="B65" s="33" t="s">
        <v>1072</v>
      </c>
      <c r="C65" s="27">
        <v>6</v>
      </c>
      <c r="D65" s="45" t="s">
        <v>45</v>
      </c>
      <c r="E65" s="32">
        <v>201000</v>
      </c>
      <c r="F65" s="27" t="s">
        <v>911</v>
      </c>
      <c r="G65" s="27"/>
      <c r="H65" s="38"/>
      <c r="I65" s="38"/>
      <c r="J65" s="3"/>
    </row>
    <row r="66" spans="1:10" ht="90">
      <c r="A66" s="27" t="s">
        <v>1017</v>
      </c>
      <c r="B66" s="33" t="s">
        <v>1073</v>
      </c>
      <c r="C66" s="27">
        <v>6</v>
      </c>
      <c r="D66" s="45" t="s">
        <v>304</v>
      </c>
      <c r="E66" s="32">
        <v>368500</v>
      </c>
      <c r="F66" s="27" t="s">
        <v>911</v>
      </c>
      <c r="G66" s="27"/>
      <c r="H66" s="38"/>
      <c r="I66" s="38"/>
      <c r="J66" s="3"/>
    </row>
    <row r="67" spans="1:10" ht="90">
      <c r="A67" s="27" t="s">
        <v>1018</v>
      </c>
      <c r="B67" s="33" t="s">
        <v>1074</v>
      </c>
      <c r="C67" s="27">
        <v>6</v>
      </c>
      <c r="D67" s="45" t="s">
        <v>321</v>
      </c>
      <c r="E67" s="32">
        <v>201000</v>
      </c>
      <c r="F67" s="27" t="s">
        <v>911</v>
      </c>
      <c r="G67" s="27"/>
      <c r="H67" s="38"/>
      <c r="I67" s="38"/>
      <c r="J67" s="3"/>
    </row>
    <row r="68" spans="1:10" ht="101.25">
      <c r="A68" s="27" t="s">
        <v>1019</v>
      </c>
      <c r="B68" s="33" t="s">
        <v>1075</v>
      </c>
      <c r="C68" s="27">
        <v>6</v>
      </c>
      <c r="D68" s="45" t="s">
        <v>322</v>
      </c>
      <c r="E68" s="26">
        <v>143167</v>
      </c>
      <c r="F68" s="27" t="s">
        <v>911</v>
      </c>
      <c r="G68" s="27"/>
      <c r="H68" s="38"/>
      <c r="I68" s="38"/>
      <c r="J68" s="3"/>
    </row>
    <row r="69" spans="1:10" ht="101.25">
      <c r="A69" s="27" t="s">
        <v>1020</v>
      </c>
      <c r="B69" s="33" t="s">
        <v>1076</v>
      </c>
      <c r="C69" s="27">
        <v>6</v>
      </c>
      <c r="D69" s="45" t="s">
        <v>31</v>
      </c>
      <c r="E69" s="26">
        <v>83149</v>
      </c>
      <c r="F69" s="27" t="s">
        <v>911</v>
      </c>
      <c r="G69" s="27"/>
      <c r="H69" s="38"/>
      <c r="I69" s="38"/>
      <c r="J69" s="3"/>
    </row>
    <row r="70" spans="1:10" ht="101.25">
      <c r="A70" s="27" t="s">
        <v>1080</v>
      </c>
      <c r="B70" s="33" t="s">
        <v>1077</v>
      </c>
      <c r="C70" s="27">
        <v>6</v>
      </c>
      <c r="D70" s="45" t="s">
        <v>31</v>
      </c>
      <c r="E70" s="28">
        <v>95027</v>
      </c>
      <c r="F70" s="27" t="s">
        <v>911</v>
      </c>
      <c r="G70" s="27"/>
      <c r="H70" s="38"/>
      <c r="I70" s="38"/>
      <c r="J70" s="3"/>
    </row>
    <row r="71" spans="1:10" ht="101.25">
      <c r="A71" s="27" t="s">
        <v>1081</v>
      </c>
      <c r="B71" s="33" t="s">
        <v>1078</v>
      </c>
      <c r="C71" s="27">
        <v>6</v>
      </c>
      <c r="D71" s="45" t="s">
        <v>31</v>
      </c>
      <c r="E71" s="28">
        <v>95027</v>
      </c>
      <c r="F71" s="27" t="s">
        <v>911</v>
      </c>
      <c r="G71" s="27"/>
      <c r="H71" s="38"/>
      <c r="I71" s="38"/>
      <c r="J71" s="3"/>
    </row>
    <row r="72" spans="1:10" ht="112.5">
      <c r="A72" s="27" t="s">
        <v>1082</v>
      </c>
      <c r="B72" s="33" t="s">
        <v>605</v>
      </c>
      <c r="C72" s="27">
        <v>6</v>
      </c>
      <c r="D72" s="45" t="s">
        <v>31</v>
      </c>
      <c r="E72" s="26">
        <v>70936</v>
      </c>
      <c r="F72" s="27" t="s">
        <v>911</v>
      </c>
      <c r="G72" s="27"/>
      <c r="H72" s="38"/>
      <c r="I72" s="38"/>
      <c r="J72" s="3"/>
    </row>
    <row r="73" spans="1:10" ht="101.25">
      <c r="A73" s="27" t="s">
        <v>1083</v>
      </c>
      <c r="B73" s="33" t="s">
        <v>606</v>
      </c>
      <c r="C73" s="27">
        <v>6</v>
      </c>
      <c r="D73" s="45" t="s">
        <v>32</v>
      </c>
      <c r="E73" s="28">
        <v>59392</v>
      </c>
      <c r="F73" s="27" t="s">
        <v>911</v>
      </c>
      <c r="G73" s="27"/>
      <c r="H73" s="38"/>
      <c r="I73" s="38"/>
      <c r="J73" s="3"/>
    </row>
    <row r="74" spans="1:10" ht="101.25">
      <c r="A74" s="27" t="s">
        <v>1</v>
      </c>
      <c r="B74" s="33" t="s">
        <v>607</v>
      </c>
      <c r="C74" s="27">
        <v>6</v>
      </c>
      <c r="D74" s="45" t="s">
        <v>32</v>
      </c>
      <c r="E74" s="28">
        <v>92157</v>
      </c>
      <c r="F74" s="27" t="s">
        <v>911</v>
      </c>
      <c r="G74" s="27"/>
      <c r="H74" s="38"/>
      <c r="I74" s="38"/>
      <c r="J74" s="3"/>
    </row>
    <row r="75" spans="1:10" ht="112.5">
      <c r="A75" s="27" t="s">
        <v>3</v>
      </c>
      <c r="B75" s="33" t="s">
        <v>608</v>
      </c>
      <c r="C75" s="27">
        <v>6</v>
      </c>
      <c r="D75" s="45" t="s">
        <v>37</v>
      </c>
      <c r="E75" s="32">
        <v>106500</v>
      </c>
      <c r="F75" s="27" t="s">
        <v>911</v>
      </c>
      <c r="G75" s="27"/>
      <c r="H75" s="38"/>
      <c r="I75" s="38"/>
      <c r="J75" s="3"/>
    </row>
    <row r="76" spans="1:10" ht="67.5">
      <c r="A76" s="27" t="s">
        <v>4</v>
      </c>
      <c r="B76" s="33" t="s">
        <v>609</v>
      </c>
      <c r="C76" s="27">
        <v>6</v>
      </c>
      <c r="D76" s="45" t="s">
        <v>323</v>
      </c>
      <c r="E76" s="26">
        <v>121630</v>
      </c>
      <c r="F76" s="27" t="s">
        <v>911</v>
      </c>
      <c r="G76" s="27"/>
      <c r="H76" s="38"/>
      <c r="I76" s="38"/>
      <c r="J76" s="3"/>
    </row>
    <row r="77" spans="1:10" ht="101.25">
      <c r="A77" s="27" t="s">
        <v>5</v>
      </c>
      <c r="B77" s="33" t="s">
        <v>610</v>
      </c>
      <c r="C77" s="27">
        <v>6</v>
      </c>
      <c r="D77" s="45" t="s">
        <v>324</v>
      </c>
      <c r="E77" s="32">
        <v>59392</v>
      </c>
      <c r="F77" s="27" t="s">
        <v>911</v>
      </c>
      <c r="G77" s="27"/>
      <c r="H77" s="38"/>
      <c r="I77" s="38"/>
      <c r="J77" s="3"/>
    </row>
    <row r="78" spans="1:10" ht="90">
      <c r="A78" s="27" t="s">
        <v>6</v>
      </c>
      <c r="B78" s="33" t="s">
        <v>611</v>
      </c>
      <c r="C78" s="27">
        <v>6</v>
      </c>
      <c r="D78" s="39" t="s">
        <v>35</v>
      </c>
      <c r="E78" s="32">
        <v>90630</v>
      </c>
      <c r="F78" s="27" t="s">
        <v>911</v>
      </c>
      <c r="G78" s="27"/>
      <c r="H78" s="38"/>
      <c r="I78" s="38"/>
      <c r="J78" s="3"/>
    </row>
    <row r="79" spans="1:10" ht="90">
      <c r="A79" s="27" t="s">
        <v>7</v>
      </c>
      <c r="B79" s="33" t="s">
        <v>612</v>
      </c>
      <c r="C79" s="27">
        <v>6</v>
      </c>
      <c r="D79" s="45" t="s">
        <v>36</v>
      </c>
      <c r="E79" s="28">
        <v>93885</v>
      </c>
      <c r="F79" s="29" t="s">
        <v>911</v>
      </c>
      <c r="G79" s="29"/>
      <c r="H79" s="38"/>
      <c r="I79" s="38"/>
      <c r="J79" s="3"/>
    </row>
    <row r="80" spans="1:10" ht="90">
      <c r="A80" s="27" t="s">
        <v>9</v>
      </c>
      <c r="B80" s="33" t="s">
        <v>613</v>
      </c>
      <c r="C80" s="27">
        <v>6</v>
      </c>
      <c r="D80" s="45" t="s">
        <v>29</v>
      </c>
      <c r="E80" s="28">
        <v>51900</v>
      </c>
      <c r="F80" s="29" t="s">
        <v>911</v>
      </c>
      <c r="G80" s="27"/>
      <c r="H80" s="38"/>
      <c r="I80" s="38"/>
      <c r="J80" s="3"/>
    </row>
    <row r="81" spans="1:10" ht="90">
      <c r="A81" s="27" t="s">
        <v>10</v>
      </c>
      <c r="B81" s="33" t="s">
        <v>614</v>
      </c>
      <c r="C81" s="27">
        <v>6</v>
      </c>
      <c r="D81" s="45" t="s">
        <v>29</v>
      </c>
      <c r="E81" s="28">
        <v>51200</v>
      </c>
      <c r="F81" s="29" t="s">
        <v>911</v>
      </c>
      <c r="G81" s="27"/>
      <c r="H81" s="38"/>
      <c r="I81" s="38"/>
      <c r="J81" s="3"/>
    </row>
    <row r="82" spans="1:10" ht="90">
      <c r="A82" s="27" t="s">
        <v>12</v>
      </c>
      <c r="B82" s="33" t="s">
        <v>615</v>
      </c>
      <c r="C82" s="27">
        <v>6</v>
      </c>
      <c r="D82" s="45" t="s">
        <v>29</v>
      </c>
      <c r="E82" s="28">
        <v>55400</v>
      </c>
      <c r="F82" s="27" t="s">
        <v>911</v>
      </c>
      <c r="G82" s="27"/>
      <c r="H82" s="38"/>
      <c r="I82" s="38"/>
      <c r="J82" s="3"/>
    </row>
    <row r="83" spans="1:10" ht="101.25">
      <c r="A83" s="27" t="s">
        <v>13</v>
      </c>
      <c r="B83" s="33" t="s">
        <v>616</v>
      </c>
      <c r="C83" s="27">
        <v>6</v>
      </c>
      <c r="D83" s="45" t="s">
        <v>325</v>
      </c>
      <c r="E83" s="32">
        <v>48267</v>
      </c>
      <c r="F83" s="27" t="s">
        <v>911</v>
      </c>
      <c r="G83" s="27"/>
      <c r="H83" s="38"/>
      <c r="I83" s="38"/>
      <c r="J83" s="3"/>
    </row>
    <row r="84" spans="1:10" ht="112.5">
      <c r="A84" s="27" t="s">
        <v>15</v>
      </c>
      <c r="B84" s="33" t="s">
        <v>617</v>
      </c>
      <c r="C84" s="27">
        <v>6</v>
      </c>
      <c r="D84" s="45" t="s">
        <v>326</v>
      </c>
      <c r="E84" s="28">
        <v>107741</v>
      </c>
      <c r="F84" s="27" t="s">
        <v>911</v>
      </c>
      <c r="G84" s="27"/>
      <c r="H84" s="38"/>
      <c r="I84" s="38"/>
      <c r="J84" s="3"/>
    </row>
    <row r="85" spans="1:10" ht="90">
      <c r="A85" s="27" t="s">
        <v>17</v>
      </c>
      <c r="B85" s="33" t="s">
        <v>618</v>
      </c>
      <c r="C85" s="27">
        <v>6</v>
      </c>
      <c r="D85" s="45" t="s">
        <v>327</v>
      </c>
      <c r="E85" s="32">
        <v>120600</v>
      </c>
      <c r="F85" s="27" t="s">
        <v>911</v>
      </c>
      <c r="G85" s="27"/>
      <c r="H85" s="38"/>
      <c r="I85" s="38"/>
      <c r="J85" s="3"/>
    </row>
    <row r="86" spans="1:10" ht="123.75">
      <c r="A86" s="27" t="s">
        <v>18</v>
      </c>
      <c r="B86" s="33" t="s">
        <v>619</v>
      </c>
      <c r="C86" s="27">
        <v>7</v>
      </c>
      <c r="D86" s="45" t="s">
        <v>46</v>
      </c>
      <c r="E86" s="32">
        <v>80000</v>
      </c>
      <c r="F86" s="27" t="s">
        <v>911</v>
      </c>
      <c r="G86" s="27"/>
      <c r="H86" s="38"/>
      <c r="I86" s="38"/>
      <c r="J86" s="3"/>
    </row>
    <row r="87" spans="1:10" ht="90">
      <c r="A87" s="27" t="s">
        <v>20</v>
      </c>
      <c r="B87" s="33" t="s">
        <v>620</v>
      </c>
      <c r="C87" s="27">
        <v>7</v>
      </c>
      <c r="D87" s="45" t="s">
        <v>46</v>
      </c>
      <c r="E87" s="32">
        <v>16000</v>
      </c>
      <c r="F87" s="27" t="s">
        <v>911</v>
      </c>
      <c r="G87" s="27"/>
      <c r="H87" s="38"/>
      <c r="I87" s="38"/>
      <c r="J87" s="3"/>
    </row>
    <row r="88" spans="1:10" ht="90">
      <c r="A88" s="27" t="s">
        <v>21</v>
      </c>
      <c r="B88" s="33" t="s">
        <v>621</v>
      </c>
      <c r="C88" s="27" t="s">
        <v>47</v>
      </c>
      <c r="D88" s="45" t="s">
        <v>328</v>
      </c>
      <c r="E88" s="32">
        <v>14000</v>
      </c>
      <c r="F88" s="27" t="s">
        <v>911</v>
      </c>
      <c r="G88" s="27"/>
      <c r="H88" s="38"/>
      <c r="I88" s="38"/>
      <c r="J88" s="3"/>
    </row>
    <row r="89" spans="1:10" s="75" customFormat="1" ht="21.75" customHeight="1">
      <c r="A89" s="176" t="s">
        <v>329</v>
      </c>
      <c r="B89" s="163"/>
      <c r="C89" s="163"/>
      <c r="D89" s="176"/>
      <c r="E89" s="164">
        <f>SUM(E5:E88)</f>
        <v>28278019.97</v>
      </c>
      <c r="F89" s="117"/>
      <c r="G89" s="117"/>
      <c r="H89" s="73"/>
      <c r="I89" s="73"/>
      <c r="J89" s="74"/>
    </row>
    <row r="90" spans="1:10" ht="18" customHeight="1">
      <c r="A90" s="65"/>
      <c r="B90" s="36"/>
      <c r="C90" s="38"/>
      <c r="D90" s="65"/>
      <c r="E90" s="65"/>
      <c r="F90" s="65"/>
      <c r="G90" s="65"/>
      <c r="H90" s="38"/>
      <c r="I90" s="38"/>
      <c r="J90" s="3"/>
    </row>
    <row r="91" spans="1:10" ht="19.5" customHeight="1">
      <c r="A91" s="177"/>
      <c r="B91" s="196" t="s">
        <v>300</v>
      </c>
      <c r="C91" s="196"/>
      <c r="D91" s="196"/>
      <c r="E91" s="196"/>
      <c r="F91" s="196"/>
      <c r="G91" s="165"/>
      <c r="H91" s="72"/>
      <c r="I91" s="72"/>
      <c r="J91" s="3"/>
    </row>
    <row r="92" spans="1:10" ht="33.75">
      <c r="A92" s="27" t="s">
        <v>916</v>
      </c>
      <c r="B92" s="139" t="s">
        <v>917</v>
      </c>
      <c r="C92" s="39" t="s">
        <v>48</v>
      </c>
      <c r="D92" s="96" t="s">
        <v>918</v>
      </c>
      <c r="E92" s="113">
        <v>70000</v>
      </c>
      <c r="F92" s="39" t="s">
        <v>911</v>
      </c>
      <c r="G92" s="39"/>
      <c r="H92" s="38"/>
      <c r="I92" s="38"/>
      <c r="J92" s="3"/>
    </row>
    <row r="93" spans="1:10" ht="33.75">
      <c r="A93" s="27" t="s">
        <v>919</v>
      </c>
      <c r="B93" s="132"/>
      <c r="C93" s="39" t="s">
        <v>48</v>
      </c>
      <c r="D93" s="96" t="s">
        <v>920</v>
      </c>
      <c r="E93" s="113">
        <v>250000</v>
      </c>
      <c r="F93" s="39" t="s">
        <v>911</v>
      </c>
      <c r="G93" s="39"/>
      <c r="H93" s="38"/>
      <c r="I93" s="38"/>
      <c r="J93" s="3"/>
    </row>
    <row r="94" spans="1:10" ht="22.5">
      <c r="A94" s="27" t="s">
        <v>921</v>
      </c>
      <c r="B94" s="132"/>
      <c r="C94" s="39" t="s">
        <v>48</v>
      </c>
      <c r="D94" s="96" t="s">
        <v>922</v>
      </c>
      <c r="E94" s="113">
        <v>20000</v>
      </c>
      <c r="F94" s="39" t="s">
        <v>911</v>
      </c>
      <c r="G94" s="39"/>
      <c r="H94" s="38"/>
      <c r="I94" s="38"/>
      <c r="J94" s="3"/>
    </row>
    <row r="95" spans="1:10" ht="22.5">
      <c r="A95" s="27" t="s">
        <v>923</v>
      </c>
      <c r="B95" s="132"/>
      <c r="C95" s="39" t="s">
        <v>48</v>
      </c>
      <c r="D95" s="96" t="s">
        <v>53</v>
      </c>
      <c r="E95" s="113">
        <v>15000</v>
      </c>
      <c r="F95" s="39" t="s">
        <v>911</v>
      </c>
      <c r="G95" s="39"/>
      <c r="H95" s="38"/>
      <c r="I95" s="38"/>
      <c r="J95" s="3"/>
    </row>
    <row r="96" spans="1:10" ht="22.5">
      <c r="A96" s="27" t="s">
        <v>924</v>
      </c>
      <c r="B96" s="132"/>
      <c r="C96" s="39" t="s">
        <v>48</v>
      </c>
      <c r="D96" s="96" t="s">
        <v>925</v>
      </c>
      <c r="E96" s="113">
        <v>13000</v>
      </c>
      <c r="F96" s="39" t="s">
        <v>911</v>
      </c>
      <c r="G96" s="39"/>
      <c r="H96" s="38"/>
      <c r="I96" s="38"/>
      <c r="J96" s="3"/>
    </row>
    <row r="97" spans="1:10" ht="33.75">
      <c r="A97" s="27" t="s">
        <v>926</v>
      </c>
      <c r="B97" s="132"/>
      <c r="C97" s="39" t="s">
        <v>48</v>
      </c>
      <c r="D97" s="45" t="s">
        <v>927</v>
      </c>
      <c r="E97" s="113">
        <v>6000</v>
      </c>
      <c r="F97" s="39" t="s">
        <v>911</v>
      </c>
      <c r="G97" s="39"/>
      <c r="H97" s="38"/>
      <c r="I97" s="38"/>
      <c r="J97" s="3"/>
    </row>
    <row r="98" spans="1:10" ht="22.5">
      <c r="A98" s="27" t="s">
        <v>928</v>
      </c>
      <c r="B98" s="132"/>
      <c r="C98" s="39" t="s">
        <v>48</v>
      </c>
      <c r="D98" s="96" t="s">
        <v>929</v>
      </c>
      <c r="E98" s="113">
        <v>15000</v>
      </c>
      <c r="F98" s="39" t="s">
        <v>911</v>
      </c>
      <c r="G98" s="39"/>
      <c r="H98" s="38"/>
      <c r="I98" s="38"/>
      <c r="J98" s="3"/>
    </row>
    <row r="99" spans="1:10" ht="22.5">
      <c r="A99" s="27" t="s">
        <v>930</v>
      </c>
      <c r="B99" s="132"/>
      <c r="C99" s="39" t="s">
        <v>48</v>
      </c>
      <c r="D99" s="96" t="s">
        <v>63</v>
      </c>
      <c r="E99" s="113">
        <v>6000</v>
      </c>
      <c r="F99" s="39" t="s">
        <v>911</v>
      </c>
      <c r="G99" s="39"/>
      <c r="H99" s="38"/>
      <c r="I99" s="38"/>
      <c r="J99" s="3"/>
    </row>
    <row r="100" spans="1:10" ht="56.25">
      <c r="A100" s="27" t="s">
        <v>931</v>
      </c>
      <c r="B100" s="132"/>
      <c r="C100" s="39" t="s">
        <v>48</v>
      </c>
      <c r="D100" s="45" t="s">
        <v>932</v>
      </c>
      <c r="E100" s="113">
        <v>5000</v>
      </c>
      <c r="F100" s="39" t="s">
        <v>911</v>
      </c>
      <c r="G100" s="39" t="s">
        <v>933</v>
      </c>
      <c r="H100" s="38"/>
      <c r="I100" s="38"/>
      <c r="J100" s="3"/>
    </row>
    <row r="101" spans="1:10" ht="23.25" customHeight="1">
      <c r="A101" s="27" t="s">
        <v>934</v>
      </c>
      <c r="B101" s="132"/>
      <c r="C101" s="39" t="s">
        <v>48</v>
      </c>
      <c r="D101" s="96" t="s">
        <v>935</v>
      </c>
      <c r="E101" s="113">
        <v>4820</v>
      </c>
      <c r="F101" s="39" t="s">
        <v>911</v>
      </c>
      <c r="G101" s="39"/>
      <c r="H101" s="38"/>
      <c r="I101" s="38"/>
      <c r="J101" s="3"/>
    </row>
    <row r="102" spans="1:10" ht="45">
      <c r="A102" s="27" t="s">
        <v>936</v>
      </c>
      <c r="B102" s="132"/>
      <c r="C102" s="39" t="s">
        <v>48</v>
      </c>
      <c r="D102" s="45" t="s">
        <v>937</v>
      </c>
      <c r="E102" s="113">
        <v>55000</v>
      </c>
      <c r="F102" s="39" t="s">
        <v>911</v>
      </c>
      <c r="G102" s="39"/>
      <c r="H102" s="38"/>
      <c r="I102" s="38"/>
      <c r="J102" s="3"/>
    </row>
    <row r="103" spans="1:10" ht="12.75">
      <c r="A103" s="27" t="s">
        <v>938</v>
      </c>
      <c r="B103" s="132"/>
      <c r="C103" s="39" t="s">
        <v>48</v>
      </c>
      <c r="D103" s="96" t="s">
        <v>939</v>
      </c>
      <c r="E103" s="113">
        <v>12000</v>
      </c>
      <c r="F103" s="39" t="s">
        <v>911</v>
      </c>
      <c r="G103" s="39"/>
      <c r="H103" s="38"/>
      <c r="I103" s="38"/>
      <c r="J103" s="3"/>
    </row>
    <row r="104" spans="1:10" ht="12.75">
      <c r="A104" s="27" t="s">
        <v>940</v>
      </c>
      <c r="B104" s="132"/>
      <c r="C104" s="39" t="s">
        <v>48</v>
      </c>
      <c r="D104" s="96" t="s">
        <v>51</v>
      </c>
      <c r="E104" s="113">
        <v>10000</v>
      </c>
      <c r="F104" s="39" t="s">
        <v>911</v>
      </c>
      <c r="G104" s="39"/>
      <c r="H104" s="38"/>
      <c r="I104" s="38"/>
      <c r="J104" s="3"/>
    </row>
    <row r="105" spans="1:10" ht="12.75" customHeight="1">
      <c r="A105" s="27" t="s">
        <v>941</v>
      </c>
      <c r="B105" s="132"/>
      <c r="C105" s="39" t="s">
        <v>48</v>
      </c>
      <c r="D105" s="96" t="s">
        <v>942</v>
      </c>
      <c r="E105" s="113">
        <v>5000</v>
      </c>
      <c r="F105" s="39" t="s">
        <v>911</v>
      </c>
      <c r="G105" s="39"/>
      <c r="H105" s="38"/>
      <c r="I105" s="38"/>
      <c r="J105" s="3"/>
    </row>
    <row r="106" spans="1:10" ht="38.25" customHeight="1">
      <c r="A106" s="27" t="s">
        <v>943</v>
      </c>
      <c r="B106" s="132"/>
      <c r="C106" s="39" t="s">
        <v>48</v>
      </c>
      <c r="D106" s="45" t="s">
        <v>944</v>
      </c>
      <c r="E106" s="113">
        <v>6355</v>
      </c>
      <c r="F106" s="39" t="s">
        <v>911</v>
      </c>
      <c r="G106" s="39"/>
      <c r="H106" s="38"/>
      <c r="I106" s="38"/>
      <c r="J106" s="3"/>
    </row>
    <row r="107" spans="1:10" ht="22.5">
      <c r="A107" s="27" t="s">
        <v>945</v>
      </c>
      <c r="B107" s="132"/>
      <c r="C107" s="39" t="s">
        <v>48</v>
      </c>
      <c r="D107" s="96" t="s">
        <v>56</v>
      </c>
      <c r="E107" s="113">
        <v>6000</v>
      </c>
      <c r="F107" s="39" t="s">
        <v>911</v>
      </c>
      <c r="G107" s="39"/>
      <c r="H107" s="38"/>
      <c r="I107" s="38"/>
      <c r="J107" s="3"/>
    </row>
    <row r="108" spans="1:10" ht="33.75">
      <c r="A108" s="27" t="s">
        <v>946</v>
      </c>
      <c r="B108" s="132"/>
      <c r="C108" s="39" t="s">
        <v>48</v>
      </c>
      <c r="D108" s="96" t="s">
        <v>70</v>
      </c>
      <c r="E108" s="113">
        <v>4000</v>
      </c>
      <c r="F108" s="39" t="s">
        <v>911</v>
      </c>
      <c r="G108" s="39"/>
      <c r="H108" s="38"/>
      <c r="I108" s="38"/>
      <c r="J108" s="3"/>
    </row>
    <row r="109" spans="1:10" ht="45">
      <c r="A109" s="27" t="s">
        <v>947</v>
      </c>
      <c r="B109" s="132"/>
      <c r="C109" s="39" t="s">
        <v>48</v>
      </c>
      <c r="D109" s="45" t="s">
        <v>948</v>
      </c>
      <c r="E109" s="113">
        <v>4000</v>
      </c>
      <c r="F109" s="39" t="s">
        <v>911</v>
      </c>
      <c r="G109" s="39"/>
      <c r="H109" s="38"/>
      <c r="I109" s="38"/>
      <c r="J109" s="3"/>
    </row>
    <row r="110" spans="1:10" ht="45">
      <c r="A110" s="27" t="s">
        <v>949</v>
      </c>
      <c r="B110" s="132"/>
      <c r="C110" s="39" t="s">
        <v>48</v>
      </c>
      <c r="D110" s="96" t="s">
        <v>950</v>
      </c>
      <c r="E110" s="113">
        <v>6810</v>
      </c>
      <c r="F110" s="39" t="s">
        <v>911</v>
      </c>
      <c r="G110" s="39"/>
      <c r="H110" s="38"/>
      <c r="I110" s="38"/>
      <c r="J110" s="3"/>
    </row>
    <row r="111" spans="1:10" ht="22.5">
      <c r="A111" s="27" t="s">
        <v>951</v>
      </c>
      <c r="B111" s="132"/>
      <c r="C111" s="39" t="s">
        <v>48</v>
      </c>
      <c r="D111" s="96" t="s">
        <v>952</v>
      </c>
      <c r="E111" s="113">
        <v>6000</v>
      </c>
      <c r="F111" s="39" t="s">
        <v>911</v>
      </c>
      <c r="G111" s="39"/>
      <c r="H111" s="38"/>
      <c r="I111" s="38"/>
      <c r="J111" s="3"/>
    </row>
    <row r="112" spans="1:10" ht="22.5">
      <c r="A112" s="27" t="s">
        <v>953</v>
      </c>
      <c r="B112" s="132"/>
      <c r="C112" s="39" t="s">
        <v>48</v>
      </c>
      <c r="D112" s="96" t="s">
        <v>954</v>
      </c>
      <c r="E112" s="113">
        <v>5000</v>
      </c>
      <c r="F112" s="39" t="s">
        <v>911</v>
      </c>
      <c r="G112" s="39"/>
      <c r="H112" s="38"/>
      <c r="I112" s="38"/>
      <c r="J112" s="3"/>
    </row>
    <row r="113" spans="1:10" ht="22.5">
      <c r="A113" s="27" t="s">
        <v>955</v>
      </c>
      <c r="B113" s="132"/>
      <c r="C113" s="39" t="s">
        <v>48</v>
      </c>
      <c r="D113" s="45" t="s">
        <v>956</v>
      </c>
      <c r="E113" s="113">
        <v>5000</v>
      </c>
      <c r="F113" s="39" t="s">
        <v>911</v>
      </c>
      <c r="G113" s="39"/>
      <c r="H113" s="38"/>
      <c r="I113" s="38"/>
      <c r="J113" s="3"/>
    </row>
    <row r="114" spans="1:10" ht="33.75">
      <c r="A114" s="27" t="s">
        <v>957</v>
      </c>
      <c r="B114" s="132"/>
      <c r="C114" s="39" t="s">
        <v>48</v>
      </c>
      <c r="D114" s="96" t="s">
        <v>958</v>
      </c>
      <c r="E114" s="113">
        <v>3000</v>
      </c>
      <c r="F114" s="39" t="s">
        <v>911</v>
      </c>
      <c r="G114" s="39"/>
      <c r="H114" s="38"/>
      <c r="I114" s="38"/>
      <c r="J114" s="3"/>
    </row>
    <row r="115" spans="1:10" ht="22.5">
      <c r="A115" s="27" t="s">
        <v>959</v>
      </c>
      <c r="B115" s="132"/>
      <c r="C115" s="39" t="s">
        <v>48</v>
      </c>
      <c r="D115" s="96" t="s">
        <v>960</v>
      </c>
      <c r="E115" s="113">
        <v>3000</v>
      </c>
      <c r="F115" s="39" t="s">
        <v>911</v>
      </c>
      <c r="G115" s="39"/>
      <c r="H115" s="38"/>
      <c r="I115" s="38"/>
      <c r="J115" s="3"/>
    </row>
    <row r="116" spans="1:10" ht="33.75">
      <c r="A116" s="27" t="s">
        <v>961</v>
      </c>
      <c r="B116" s="132"/>
      <c r="C116" s="39" t="s">
        <v>48</v>
      </c>
      <c r="D116" s="96" t="s">
        <v>962</v>
      </c>
      <c r="E116" s="113">
        <v>2500</v>
      </c>
      <c r="F116" s="39" t="s">
        <v>911</v>
      </c>
      <c r="G116" s="39"/>
      <c r="H116" s="38"/>
      <c r="I116" s="38"/>
      <c r="J116" s="3"/>
    </row>
    <row r="117" spans="1:10" ht="22.5">
      <c r="A117" s="27" t="s">
        <v>963</v>
      </c>
      <c r="B117" s="132"/>
      <c r="C117" s="39" t="s">
        <v>48</v>
      </c>
      <c r="D117" s="96" t="s">
        <v>964</v>
      </c>
      <c r="E117" s="113">
        <v>2500</v>
      </c>
      <c r="F117" s="39" t="s">
        <v>911</v>
      </c>
      <c r="G117" s="39"/>
      <c r="H117" s="38"/>
      <c r="I117" s="38"/>
      <c r="J117" s="3"/>
    </row>
    <row r="118" spans="1:10" ht="39.75" customHeight="1">
      <c r="A118" s="27" t="s">
        <v>965</v>
      </c>
      <c r="B118" s="132"/>
      <c r="C118" s="39" t="s">
        <v>48</v>
      </c>
      <c r="D118" s="96" t="s">
        <v>966</v>
      </c>
      <c r="E118" s="113">
        <v>18000</v>
      </c>
      <c r="F118" s="39" t="s">
        <v>911</v>
      </c>
      <c r="G118" s="39"/>
      <c r="H118" s="38"/>
      <c r="I118" s="38"/>
      <c r="J118" s="3"/>
    </row>
    <row r="119" spans="1:10" ht="33.75">
      <c r="A119" s="27" t="s">
        <v>967</v>
      </c>
      <c r="B119" s="132"/>
      <c r="C119" s="39" t="s">
        <v>48</v>
      </c>
      <c r="D119" s="45" t="s">
        <v>50</v>
      </c>
      <c r="E119" s="113">
        <v>15000</v>
      </c>
      <c r="F119" s="39" t="s">
        <v>911</v>
      </c>
      <c r="G119" s="39"/>
      <c r="H119" s="38"/>
      <c r="I119" s="38"/>
      <c r="J119" s="3"/>
    </row>
    <row r="120" spans="1:10" ht="22.5">
      <c r="A120" s="27" t="s">
        <v>968</v>
      </c>
      <c r="B120" s="132"/>
      <c r="C120" s="39" t="s">
        <v>48</v>
      </c>
      <c r="D120" s="96" t="s">
        <v>969</v>
      </c>
      <c r="E120" s="113">
        <v>10000</v>
      </c>
      <c r="F120" s="39" t="s">
        <v>911</v>
      </c>
      <c r="G120" s="39"/>
      <c r="H120" s="38"/>
      <c r="I120" s="38"/>
      <c r="J120" s="3"/>
    </row>
    <row r="121" spans="1:10" ht="22.5">
      <c r="A121" s="27" t="s">
        <v>970</v>
      </c>
      <c r="B121" s="132"/>
      <c r="C121" s="39" t="s">
        <v>48</v>
      </c>
      <c r="D121" s="96" t="s">
        <v>971</v>
      </c>
      <c r="E121" s="113">
        <v>8000</v>
      </c>
      <c r="F121" s="39" t="s">
        <v>911</v>
      </c>
      <c r="G121" s="39"/>
      <c r="H121" s="38"/>
      <c r="I121" s="38"/>
      <c r="J121" s="3"/>
    </row>
    <row r="122" spans="1:10" ht="22.5">
      <c r="A122" s="27" t="s">
        <v>972</v>
      </c>
      <c r="B122" s="132"/>
      <c r="C122" s="39" t="s">
        <v>48</v>
      </c>
      <c r="D122" s="96" t="s">
        <v>973</v>
      </c>
      <c r="E122" s="113">
        <v>7000</v>
      </c>
      <c r="F122" s="39" t="s">
        <v>911</v>
      </c>
      <c r="G122" s="39"/>
      <c r="H122" s="38"/>
      <c r="I122" s="38"/>
      <c r="J122" s="3"/>
    </row>
    <row r="123" spans="1:10" ht="33.75">
      <c r="A123" s="27" t="s">
        <v>974</v>
      </c>
      <c r="B123" s="132"/>
      <c r="C123" s="39" t="s">
        <v>48</v>
      </c>
      <c r="D123" s="96" t="s">
        <v>975</v>
      </c>
      <c r="E123" s="113">
        <v>6000</v>
      </c>
      <c r="F123" s="39" t="s">
        <v>911</v>
      </c>
      <c r="G123" s="39" t="s">
        <v>933</v>
      </c>
      <c r="H123" s="38"/>
      <c r="I123" s="38"/>
      <c r="J123" s="3"/>
    </row>
    <row r="124" spans="1:10" ht="12.75">
      <c r="A124" s="27" t="s">
        <v>976</v>
      </c>
      <c r="B124" s="132"/>
      <c r="C124" s="39" t="s">
        <v>48</v>
      </c>
      <c r="D124" s="96" t="s">
        <v>61</v>
      </c>
      <c r="E124" s="113">
        <v>5000</v>
      </c>
      <c r="F124" s="39" t="s">
        <v>911</v>
      </c>
      <c r="G124" s="39"/>
      <c r="H124" s="38"/>
      <c r="I124" s="38"/>
      <c r="J124" s="3"/>
    </row>
    <row r="125" spans="1:10" ht="22.5">
      <c r="A125" s="27" t="s">
        <v>977</v>
      </c>
      <c r="B125" s="132"/>
      <c r="C125" s="39" t="s">
        <v>48</v>
      </c>
      <c r="D125" s="96" t="s">
        <v>978</v>
      </c>
      <c r="E125" s="113">
        <v>5000</v>
      </c>
      <c r="F125" s="39" t="s">
        <v>911</v>
      </c>
      <c r="G125" s="39"/>
      <c r="H125" s="38"/>
      <c r="I125" s="38"/>
      <c r="J125" s="3"/>
    </row>
    <row r="126" spans="1:10" ht="78.75">
      <c r="A126" s="27" t="s">
        <v>979</v>
      </c>
      <c r="B126" s="139" t="s">
        <v>57</v>
      </c>
      <c r="C126" s="31" t="s">
        <v>58</v>
      </c>
      <c r="D126" s="96" t="s">
        <v>980</v>
      </c>
      <c r="E126" s="113">
        <v>4500</v>
      </c>
      <c r="F126" s="31" t="s">
        <v>911</v>
      </c>
      <c r="G126" s="31"/>
      <c r="H126" s="38"/>
      <c r="I126" s="38"/>
      <c r="J126" s="3"/>
    </row>
    <row r="127" spans="1:10" ht="22.5">
      <c r="A127" s="27" t="s">
        <v>981</v>
      </c>
      <c r="B127" s="133"/>
      <c r="C127" s="31" t="s">
        <v>58</v>
      </c>
      <c r="D127" s="96" t="s">
        <v>53</v>
      </c>
      <c r="E127" s="113">
        <v>7000</v>
      </c>
      <c r="F127" s="31" t="s">
        <v>60</v>
      </c>
      <c r="G127" s="31"/>
      <c r="H127" s="38"/>
      <c r="I127" s="38"/>
      <c r="J127" s="3"/>
    </row>
    <row r="128" spans="1:10" ht="12.75">
      <c r="A128" s="27" t="s">
        <v>982</v>
      </c>
      <c r="B128" s="133"/>
      <c r="C128" s="31" t="s">
        <v>58</v>
      </c>
      <c r="D128" s="96" t="s">
        <v>983</v>
      </c>
      <c r="E128" s="113">
        <v>28000</v>
      </c>
      <c r="F128" s="31" t="s">
        <v>911</v>
      </c>
      <c r="G128" s="31"/>
      <c r="H128" s="38"/>
      <c r="I128" s="38"/>
      <c r="J128" s="3"/>
    </row>
    <row r="129" spans="1:10" ht="22.5">
      <c r="A129" s="27" t="s">
        <v>984</v>
      </c>
      <c r="B129" s="133"/>
      <c r="C129" s="31" t="s">
        <v>58</v>
      </c>
      <c r="D129" s="96" t="s">
        <v>985</v>
      </c>
      <c r="E129" s="113">
        <v>8000</v>
      </c>
      <c r="F129" s="31" t="s">
        <v>911</v>
      </c>
      <c r="G129" s="31"/>
      <c r="H129" s="38"/>
      <c r="I129" s="38"/>
      <c r="J129" s="3"/>
    </row>
    <row r="130" spans="1:10" ht="22.5">
      <c r="A130" s="27" t="s">
        <v>986</v>
      </c>
      <c r="B130" s="133"/>
      <c r="C130" s="31" t="s">
        <v>58</v>
      </c>
      <c r="D130" s="96" t="s">
        <v>987</v>
      </c>
      <c r="E130" s="113">
        <v>15000</v>
      </c>
      <c r="F130" s="31" t="s">
        <v>911</v>
      </c>
      <c r="G130" s="31"/>
      <c r="H130" s="38"/>
      <c r="I130" s="38"/>
      <c r="J130" s="3"/>
    </row>
    <row r="131" spans="1:10" ht="22.5">
      <c r="A131" s="27" t="s">
        <v>988</v>
      </c>
      <c r="B131" s="133"/>
      <c r="C131" s="31" t="s">
        <v>58</v>
      </c>
      <c r="D131" s="96" t="s">
        <v>989</v>
      </c>
      <c r="E131" s="113">
        <v>1400</v>
      </c>
      <c r="F131" s="31" t="s">
        <v>911</v>
      </c>
      <c r="G131" s="31"/>
      <c r="H131" s="38"/>
      <c r="I131" s="38"/>
      <c r="J131" s="3"/>
    </row>
    <row r="132" spans="1:10" ht="45">
      <c r="A132" s="27" t="s">
        <v>990</v>
      </c>
      <c r="B132" s="133"/>
      <c r="C132" s="31" t="s">
        <v>58</v>
      </c>
      <c r="D132" s="96" t="s">
        <v>991</v>
      </c>
      <c r="E132" s="113">
        <v>20000</v>
      </c>
      <c r="F132" s="31" t="s">
        <v>911</v>
      </c>
      <c r="G132" s="31"/>
      <c r="H132" s="38"/>
      <c r="I132" s="38"/>
      <c r="J132" s="3"/>
    </row>
    <row r="133" spans="1:10" ht="22.5">
      <c r="A133" s="27" t="s">
        <v>992</v>
      </c>
      <c r="B133" s="133"/>
      <c r="C133" s="31" t="s">
        <v>58</v>
      </c>
      <c r="D133" s="96" t="s">
        <v>117</v>
      </c>
      <c r="E133" s="113">
        <v>3000</v>
      </c>
      <c r="F133" s="31" t="s">
        <v>911</v>
      </c>
      <c r="G133" s="31"/>
      <c r="H133" s="38"/>
      <c r="I133" s="38"/>
      <c r="J133" s="3"/>
    </row>
    <row r="134" spans="1:10" ht="33.75">
      <c r="A134" s="27" t="s">
        <v>993</v>
      </c>
      <c r="B134" s="133"/>
      <c r="C134" s="31" t="s">
        <v>58</v>
      </c>
      <c r="D134" s="96" t="s">
        <v>59</v>
      </c>
      <c r="E134" s="113">
        <v>6000</v>
      </c>
      <c r="F134" s="31" t="s">
        <v>911</v>
      </c>
      <c r="G134" s="31"/>
      <c r="H134" s="38"/>
      <c r="I134" s="38"/>
      <c r="J134" s="3"/>
    </row>
    <row r="135" spans="1:10" ht="45" customHeight="1">
      <c r="A135" s="27" t="s">
        <v>994</v>
      </c>
      <c r="B135" s="133"/>
      <c r="C135" s="31" t="s">
        <v>58</v>
      </c>
      <c r="D135" s="96" t="s">
        <v>995</v>
      </c>
      <c r="E135" s="113">
        <v>1500</v>
      </c>
      <c r="F135" s="31" t="s">
        <v>911</v>
      </c>
      <c r="G135" s="31"/>
      <c r="H135" s="38"/>
      <c r="I135" s="38"/>
      <c r="J135" s="3"/>
    </row>
    <row r="136" spans="1:10" ht="12.75">
      <c r="A136" s="27" t="s">
        <v>996</v>
      </c>
      <c r="B136" s="133"/>
      <c r="C136" s="31" t="s">
        <v>58</v>
      </c>
      <c r="D136" s="96" t="s">
        <v>65</v>
      </c>
      <c r="E136" s="113">
        <v>4000</v>
      </c>
      <c r="F136" s="31" t="s">
        <v>911</v>
      </c>
      <c r="G136" s="31"/>
      <c r="H136" s="38"/>
      <c r="I136" s="38"/>
      <c r="J136" s="3"/>
    </row>
    <row r="137" spans="1:10" ht="12.75">
      <c r="A137" s="27" t="s">
        <v>997</v>
      </c>
      <c r="B137" s="133"/>
      <c r="C137" s="31" t="s">
        <v>58</v>
      </c>
      <c r="D137" s="96" t="s">
        <v>64</v>
      </c>
      <c r="E137" s="113">
        <v>3000</v>
      </c>
      <c r="F137" s="31" t="s">
        <v>911</v>
      </c>
      <c r="G137" s="31"/>
      <c r="H137" s="38"/>
      <c r="I137" s="38"/>
      <c r="J137" s="3"/>
    </row>
    <row r="138" spans="1:10" ht="12.75">
      <c r="A138" s="27" t="s">
        <v>998</v>
      </c>
      <c r="B138" s="133"/>
      <c r="C138" s="31" t="s">
        <v>58</v>
      </c>
      <c r="D138" s="96" t="s">
        <v>999</v>
      </c>
      <c r="E138" s="113">
        <v>3800</v>
      </c>
      <c r="F138" s="31" t="s">
        <v>911</v>
      </c>
      <c r="G138" s="31" t="s">
        <v>933</v>
      </c>
      <c r="H138" s="38"/>
      <c r="I138" s="38"/>
      <c r="J138" s="3"/>
    </row>
    <row r="139" spans="1:10" ht="12.75">
      <c r="A139" s="27" t="s">
        <v>1000</v>
      </c>
      <c r="B139" s="133"/>
      <c r="C139" s="31" t="s">
        <v>58</v>
      </c>
      <c r="D139" s="96" t="s">
        <v>1001</v>
      </c>
      <c r="E139" s="113">
        <v>8330</v>
      </c>
      <c r="F139" s="31" t="s">
        <v>911</v>
      </c>
      <c r="G139" s="31"/>
      <c r="H139" s="38"/>
      <c r="I139" s="38"/>
      <c r="J139" s="3"/>
    </row>
    <row r="140" spans="1:10" ht="22.5">
      <c r="A140" s="27" t="s">
        <v>1002</v>
      </c>
      <c r="B140" s="133"/>
      <c r="C140" s="31" t="s">
        <v>58</v>
      </c>
      <c r="D140" s="96" t="s">
        <v>1003</v>
      </c>
      <c r="E140" s="113">
        <v>7000</v>
      </c>
      <c r="F140" s="31" t="s">
        <v>911</v>
      </c>
      <c r="G140" s="31"/>
      <c r="H140" s="38"/>
      <c r="I140" s="38"/>
      <c r="J140" s="3"/>
    </row>
    <row r="141" spans="1:10" ht="22.5">
      <c r="A141" s="27" t="s">
        <v>1004</v>
      </c>
      <c r="B141" s="133"/>
      <c r="C141" s="31" t="s">
        <v>58</v>
      </c>
      <c r="D141" s="96" t="s">
        <v>63</v>
      </c>
      <c r="E141" s="113">
        <v>5000</v>
      </c>
      <c r="F141" s="31" t="s">
        <v>911</v>
      </c>
      <c r="G141" s="31"/>
      <c r="H141" s="38"/>
      <c r="I141" s="38"/>
      <c r="J141" s="3"/>
    </row>
    <row r="142" spans="1:10" ht="22.5">
      <c r="A142" s="27" t="s">
        <v>1005</v>
      </c>
      <c r="B142" s="133"/>
      <c r="C142" s="31" t="s">
        <v>58</v>
      </c>
      <c r="D142" s="96" t="s">
        <v>1006</v>
      </c>
      <c r="E142" s="113">
        <v>15000</v>
      </c>
      <c r="F142" s="31" t="s">
        <v>911</v>
      </c>
      <c r="G142" s="31"/>
      <c r="H142" s="38"/>
      <c r="I142" s="38"/>
      <c r="J142" s="3"/>
    </row>
    <row r="143" spans="1:10" ht="22.5">
      <c r="A143" s="27" t="s">
        <v>1007</v>
      </c>
      <c r="B143" s="133"/>
      <c r="C143" s="31" t="s">
        <v>58</v>
      </c>
      <c r="D143" s="96" t="s">
        <v>971</v>
      </c>
      <c r="E143" s="113">
        <v>7000</v>
      </c>
      <c r="F143" s="31" t="s">
        <v>911</v>
      </c>
      <c r="G143" s="31"/>
      <c r="H143" s="38"/>
      <c r="I143" s="38"/>
      <c r="J143" s="3"/>
    </row>
    <row r="144" spans="1:10" ht="22.5">
      <c r="A144" s="27" t="s">
        <v>1008</v>
      </c>
      <c r="B144" s="133"/>
      <c r="C144" s="31" t="s">
        <v>58</v>
      </c>
      <c r="D144" s="96" t="s">
        <v>1009</v>
      </c>
      <c r="E144" s="113">
        <v>3000</v>
      </c>
      <c r="F144" s="31" t="s">
        <v>911</v>
      </c>
      <c r="G144" s="31"/>
      <c r="H144" s="38"/>
      <c r="I144" s="38"/>
      <c r="J144" s="3"/>
    </row>
    <row r="145" spans="1:10" ht="26.25" customHeight="1">
      <c r="A145" s="27" t="s">
        <v>1010</v>
      </c>
      <c r="B145" s="133"/>
      <c r="C145" s="31" t="s">
        <v>58</v>
      </c>
      <c r="D145" s="184" t="s">
        <v>99</v>
      </c>
      <c r="E145" s="113">
        <v>7900</v>
      </c>
      <c r="F145" s="31" t="s">
        <v>911</v>
      </c>
      <c r="G145" s="31"/>
      <c r="H145" s="38"/>
      <c r="I145" s="38"/>
      <c r="J145" s="3"/>
    </row>
    <row r="146" spans="1:10" ht="84.75" customHeight="1">
      <c r="A146" s="27"/>
      <c r="B146" s="133"/>
      <c r="C146" s="31" t="s">
        <v>58</v>
      </c>
      <c r="D146" s="184" t="s">
        <v>54</v>
      </c>
      <c r="E146" s="113">
        <v>75000</v>
      </c>
      <c r="F146" s="31"/>
      <c r="G146" s="39"/>
      <c r="H146" s="38"/>
      <c r="I146" s="38"/>
      <c r="J146" s="3"/>
    </row>
    <row r="147" spans="1:10" ht="67.5">
      <c r="A147" s="27" t="s">
        <v>1011</v>
      </c>
      <c r="B147" s="71" t="s">
        <v>1012</v>
      </c>
      <c r="C147" s="31" t="s">
        <v>58</v>
      </c>
      <c r="D147" s="45" t="s">
        <v>72</v>
      </c>
      <c r="E147" s="26">
        <v>300000</v>
      </c>
      <c r="F147" s="31" t="s">
        <v>911</v>
      </c>
      <c r="G147" s="45"/>
      <c r="H147" s="38"/>
      <c r="I147" s="38"/>
      <c r="J147" s="3"/>
    </row>
    <row r="148" spans="1:10" ht="90">
      <c r="A148" s="27" t="s">
        <v>1013</v>
      </c>
      <c r="B148" s="71" t="s">
        <v>1014</v>
      </c>
      <c r="C148" s="31" t="s">
        <v>58</v>
      </c>
      <c r="D148" s="45" t="s">
        <v>76</v>
      </c>
      <c r="E148" s="26">
        <v>66000</v>
      </c>
      <c r="F148" s="31" t="s">
        <v>911</v>
      </c>
      <c r="G148" s="45"/>
      <c r="H148" s="38"/>
      <c r="I148" s="38"/>
      <c r="J148" s="3"/>
    </row>
    <row r="149" spans="1:10" ht="56.25">
      <c r="A149" s="27" t="s">
        <v>1015</v>
      </c>
      <c r="B149" s="34" t="s">
        <v>1016</v>
      </c>
      <c r="C149" s="31" t="s">
        <v>67</v>
      </c>
      <c r="D149" s="45" t="s">
        <v>78</v>
      </c>
      <c r="E149" s="26">
        <v>10000</v>
      </c>
      <c r="F149" s="27" t="s">
        <v>911</v>
      </c>
      <c r="G149" s="27"/>
      <c r="H149" s="38"/>
      <c r="I149" s="38"/>
      <c r="J149" s="3"/>
    </row>
    <row r="150" spans="1:10" ht="22.5">
      <c r="A150" s="27" t="s">
        <v>1017</v>
      </c>
      <c r="B150" s="93"/>
      <c r="C150" s="31" t="s">
        <v>67</v>
      </c>
      <c r="D150" s="45" t="s">
        <v>79</v>
      </c>
      <c r="E150" s="26">
        <v>14500</v>
      </c>
      <c r="F150" s="27" t="s">
        <v>911</v>
      </c>
      <c r="G150" s="27"/>
      <c r="H150" s="38"/>
      <c r="I150" s="38"/>
      <c r="J150" s="3"/>
    </row>
    <row r="151" spans="1:10" ht="45">
      <c r="A151" s="27" t="s">
        <v>1018</v>
      </c>
      <c r="B151" s="93"/>
      <c r="C151" s="31" t="s">
        <v>67</v>
      </c>
      <c r="D151" s="45" t="s">
        <v>80</v>
      </c>
      <c r="E151" s="26">
        <v>10000</v>
      </c>
      <c r="F151" s="27" t="s">
        <v>911</v>
      </c>
      <c r="G151" s="27"/>
      <c r="H151" s="38"/>
      <c r="I151" s="38"/>
      <c r="J151" s="3"/>
    </row>
    <row r="152" spans="1:10" ht="45">
      <c r="A152" s="27" t="s">
        <v>1019</v>
      </c>
      <c r="B152" s="93"/>
      <c r="C152" s="31" t="s">
        <v>67</v>
      </c>
      <c r="D152" s="45" t="s">
        <v>81</v>
      </c>
      <c r="E152" s="26">
        <v>6000</v>
      </c>
      <c r="F152" s="27" t="s">
        <v>911</v>
      </c>
      <c r="G152" s="27"/>
      <c r="H152" s="38"/>
      <c r="I152" s="38"/>
      <c r="J152" s="3"/>
    </row>
    <row r="153" spans="1:10" ht="56.25">
      <c r="A153" s="27" t="s">
        <v>1020</v>
      </c>
      <c r="B153" s="34" t="s">
        <v>1079</v>
      </c>
      <c r="C153" s="31" t="s">
        <v>67</v>
      </c>
      <c r="D153" s="45" t="s">
        <v>80</v>
      </c>
      <c r="E153" s="26">
        <v>11000</v>
      </c>
      <c r="F153" s="27" t="s">
        <v>911</v>
      </c>
      <c r="G153" s="27"/>
      <c r="H153" s="38"/>
      <c r="I153" s="38"/>
      <c r="J153" s="3"/>
    </row>
    <row r="154" spans="1:10" ht="22.5">
      <c r="A154" s="27" t="s">
        <v>1080</v>
      </c>
      <c r="B154" s="93"/>
      <c r="C154" s="31" t="s">
        <v>67</v>
      </c>
      <c r="D154" s="45" t="s">
        <v>78</v>
      </c>
      <c r="E154" s="26">
        <v>10000</v>
      </c>
      <c r="F154" s="27" t="s">
        <v>911</v>
      </c>
      <c r="G154" s="27"/>
      <c r="H154" s="38"/>
      <c r="I154" s="38"/>
      <c r="J154" s="3"/>
    </row>
    <row r="155" spans="1:10" ht="45">
      <c r="A155" s="27" t="s">
        <v>1081</v>
      </c>
      <c r="B155" s="93"/>
      <c r="C155" s="31" t="s">
        <v>67</v>
      </c>
      <c r="D155" s="45" t="s">
        <v>81</v>
      </c>
      <c r="E155" s="26">
        <v>6500</v>
      </c>
      <c r="F155" s="27" t="s">
        <v>911</v>
      </c>
      <c r="G155" s="27"/>
      <c r="H155" s="38"/>
      <c r="I155" s="38"/>
      <c r="J155" s="3"/>
    </row>
    <row r="156" spans="1:10" ht="22.5">
      <c r="A156" s="27" t="s">
        <v>1082</v>
      </c>
      <c r="B156" s="93"/>
      <c r="C156" s="31" t="s">
        <v>67</v>
      </c>
      <c r="D156" s="45" t="s">
        <v>79</v>
      </c>
      <c r="E156" s="26">
        <v>13000</v>
      </c>
      <c r="F156" s="27" t="s">
        <v>911</v>
      </c>
      <c r="G156" s="27"/>
      <c r="H156" s="38"/>
      <c r="I156" s="38"/>
      <c r="J156" s="3"/>
    </row>
    <row r="157" spans="1:10" ht="33.75">
      <c r="A157" s="27" t="s">
        <v>1083</v>
      </c>
      <c r="B157" s="71" t="s">
        <v>0</v>
      </c>
      <c r="C157" s="31" t="s">
        <v>82</v>
      </c>
      <c r="D157" s="96" t="s">
        <v>83</v>
      </c>
      <c r="E157" s="111">
        <v>170000</v>
      </c>
      <c r="F157" s="31" t="s">
        <v>911</v>
      </c>
      <c r="G157" s="27"/>
      <c r="H157" s="38"/>
      <c r="I157" s="38"/>
      <c r="J157" s="3"/>
    </row>
    <row r="158" spans="1:10" ht="12.75">
      <c r="A158" s="27" t="s">
        <v>1</v>
      </c>
      <c r="B158" s="134"/>
      <c r="C158" s="31" t="s">
        <v>82</v>
      </c>
      <c r="D158" s="96" t="s">
        <v>2</v>
      </c>
      <c r="E158" s="111">
        <v>19750</v>
      </c>
      <c r="F158" s="31" t="s">
        <v>911</v>
      </c>
      <c r="G158" s="27"/>
      <c r="H158" s="38"/>
      <c r="I158" s="38"/>
      <c r="J158" s="3"/>
    </row>
    <row r="159" spans="1:10" ht="22.5">
      <c r="A159" s="27" t="s">
        <v>3</v>
      </c>
      <c r="B159" s="134"/>
      <c r="C159" s="31" t="s">
        <v>82</v>
      </c>
      <c r="D159" s="96" t="s">
        <v>84</v>
      </c>
      <c r="E159" s="111">
        <v>22000</v>
      </c>
      <c r="F159" s="31" t="s">
        <v>911</v>
      </c>
      <c r="G159" s="27"/>
      <c r="H159" s="38"/>
      <c r="I159" s="38"/>
      <c r="J159" s="3"/>
    </row>
    <row r="160" spans="1:10" ht="22.5">
      <c r="A160" s="27" t="s">
        <v>4</v>
      </c>
      <c r="B160" s="134"/>
      <c r="C160" s="31" t="s">
        <v>82</v>
      </c>
      <c r="D160" s="96" t="s">
        <v>85</v>
      </c>
      <c r="E160" s="111">
        <v>60000</v>
      </c>
      <c r="F160" s="31" t="s">
        <v>911</v>
      </c>
      <c r="G160" s="27"/>
      <c r="H160" s="38"/>
      <c r="I160" s="38"/>
      <c r="J160" s="3"/>
    </row>
    <row r="161" spans="1:10" ht="22.5">
      <c r="A161" s="27" t="s">
        <v>5</v>
      </c>
      <c r="B161" s="134"/>
      <c r="C161" s="31"/>
      <c r="D161" s="96" t="s">
        <v>86</v>
      </c>
      <c r="E161" s="111">
        <v>12000</v>
      </c>
      <c r="F161" s="31"/>
      <c r="G161" s="27"/>
      <c r="H161" s="38"/>
      <c r="I161" s="38"/>
      <c r="J161" s="3"/>
    </row>
    <row r="162" spans="1:10" ht="12.75">
      <c r="A162" s="27" t="s">
        <v>6</v>
      </c>
      <c r="B162" s="134"/>
      <c r="C162" s="31" t="s">
        <v>82</v>
      </c>
      <c r="D162" s="96" t="s">
        <v>87</v>
      </c>
      <c r="E162" s="111">
        <v>12000</v>
      </c>
      <c r="F162" s="31" t="s">
        <v>911</v>
      </c>
      <c r="G162" s="27"/>
      <c r="H162" s="38"/>
      <c r="I162" s="38"/>
      <c r="J162" s="3"/>
    </row>
    <row r="163" spans="1:10" ht="22.5">
      <c r="A163" s="27" t="s">
        <v>7</v>
      </c>
      <c r="B163" s="134"/>
      <c r="C163" s="31"/>
      <c r="D163" s="96" t="s">
        <v>8</v>
      </c>
      <c r="E163" s="111">
        <v>15000</v>
      </c>
      <c r="F163" s="31"/>
      <c r="G163" s="27"/>
      <c r="H163" s="38"/>
      <c r="I163" s="38"/>
      <c r="J163" s="3"/>
    </row>
    <row r="164" spans="1:10" ht="12.75">
      <c r="A164" s="27" t="s">
        <v>9</v>
      </c>
      <c r="B164" s="134"/>
      <c r="C164" s="31" t="s">
        <v>82</v>
      </c>
      <c r="D164" s="96" t="s">
        <v>89</v>
      </c>
      <c r="E164" s="111">
        <v>18000</v>
      </c>
      <c r="F164" s="31" t="s">
        <v>911</v>
      </c>
      <c r="G164" s="27"/>
      <c r="H164" s="38"/>
      <c r="I164" s="38"/>
      <c r="J164" s="3"/>
    </row>
    <row r="165" spans="1:10" ht="12.75">
      <c r="A165" s="27" t="s">
        <v>10</v>
      </c>
      <c r="B165" s="134"/>
      <c r="C165" s="31" t="s">
        <v>82</v>
      </c>
      <c r="D165" s="96" t="s">
        <v>11</v>
      </c>
      <c r="E165" s="111">
        <v>12000</v>
      </c>
      <c r="F165" s="31" t="s">
        <v>911</v>
      </c>
      <c r="G165" s="27"/>
      <c r="H165" s="38"/>
      <c r="I165" s="38"/>
      <c r="J165" s="3"/>
    </row>
    <row r="166" spans="1:10" ht="22.5">
      <c r="A166" s="27" t="s">
        <v>12</v>
      </c>
      <c r="B166" s="134"/>
      <c r="C166" s="31" t="s">
        <v>82</v>
      </c>
      <c r="D166" s="96" t="s">
        <v>90</v>
      </c>
      <c r="E166" s="111">
        <v>100000</v>
      </c>
      <c r="F166" s="31" t="s">
        <v>911</v>
      </c>
      <c r="G166" s="27"/>
      <c r="H166" s="38"/>
      <c r="I166" s="38"/>
      <c r="J166" s="3"/>
    </row>
    <row r="167" spans="1:10" ht="33.75">
      <c r="A167" s="27" t="s">
        <v>13</v>
      </c>
      <c r="B167" s="134"/>
      <c r="C167" s="31" t="s">
        <v>82</v>
      </c>
      <c r="D167" s="45" t="s">
        <v>14</v>
      </c>
      <c r="E167" s="111">
        <v>34000</v>
      </c>
      <c r="F167" s="31" t="s">
        <v>911</v>
      </c>
      <c r="G167" s="27"/>
      <c r="H167" s="38"/>
      <c r="I167" s="38"/>
      <c r="J167" s="3"/>
    </row>
    <row r="168" spans="1:10" ht="22.5">
      <c r="A168" s="27" t="s">
        <v>15</v>
      </c>
      <c r="B168" s="134"/>
      <c r="C168" s="31" t="s">
        <v>82</v>
      </c>
      <c r="D168" s="45" t="s">
        <v>16</v>
      </c>
      <c r="E168" s="111">
        <v>44000</v>
      </c>
      <c r="F168" s="31" t="s">
        <v>911</v>
      </c>
      <c r="G168" s="27"/>
      <c r="H168" s="38"/>
      <c r="I168" s="38"/>
      <c r="J168" s="3"/>
    </row>
    <row r="169" spans="1:10" ht="12.75">
      <c r="A169" s="27" t="s">
        <v>17</v>
      </c>
      <c r="B169" s="134"/>
      <c r="C169" s="31" t="s">
        <v>82</v>
      </c>
      <c r="D169" s="96" t="s">
        <v>91</v>
      </c>
      <c r="E169" s="111">
        <v>14000</v>
      </c>
      <c r="F169" s="31" t="s">
        <v>911</v>
      </c>
      <c r="G169" s="27"/>
      <c r="H169" s="38"/>
      <c r="I169" s="38"/>
      <c r="J169" s="3"/>
    </row>
    <row r="170" spans="1:10" ht="22.5">
      <c r="A170" s="27" t="s">
        <v>18</v>
      </c>
      <c r="B170" s="134"/>
      <c r="C170" s="31" t="s">
        <v>82</v>
      </c>
      <c r="D170" s="96" t="s">
        <v>19</v>
      </c>
      <c r="E170" s="111">
        <v>175000</v>
      </c>
      <c r="F170" s="31" t="s">
        <v>911</v>
      </c>
      <c r="G170" s="27"/>
      <c r="H170" s="38"/>
      <c r="I170" s="38"/>
      <c r="J170" s="3"/>
    </row>
    <row r="171" spans="1:10" ht="22.5">
      <c r="A171" s="27" t="s">
        <v>20</v>
      </c>
      <c r="B171" s="134"/>
      <c r="C171" s="31" t="s">
        <v>82</v>
      </c>
      <c r="D171" s="96" t="s">
        <v>92</v>
      </c>
      <c r="E171" s="111">
        <v>57000</v>
      </c>
      <c r="F171" s="31" t="s">
        <v>911</v>
      </c>
      <c r="G171" s="27"/>
      <c r="H171" s="38"/>
      <c r="I171" s="38"/>
      <c r="J171" s="3"/>
    </row>
    <row r="172" spans="1:10" ht="22.5">
      <c r="A172" s="27" t="s">
        <v>21</v>
      </c>
      <c r="B172" s="134"/>
      <c r="C172" s="31" t="s">
        <v>82</v>
      </c>
      <c r="D172" s="96" t="s">
        <v>22</v>
      </c>
      <c r="E172" s="111">
        <v>9000</v>
      </c>
      <c r="F172" s="31" t="s">
        <v>911</v>
      </c>
      <c r="G172" s="27"/>
      <c r="H172" s="38"/>
      <c r="I172" s="38"/>
      <c r="J172" s="3"/>
    </row>
    <row r="173" spans="1:10" ht="22.5">
      <c r="A173" s="27" t="s">
        <v>330</v>
      </c>
      <c r="B173" s="134"/>
      <c r="C173" s="31" t="s">
        <v>82</v>
      </c>
      <c r="D173" s="96" t="s">
        <v>331</v>
      </c>
      <c r="E173" s="111">
        <v>5000</v>
      </c>
      <c r="F173" s="31" t="s">
        <v>911</v>
      </c>
      <c r="G173" s="27"/>
      <c r="H173" s="38"/>
      <c r="I173" s="38"/>
      <c r="J173" s="3"/>
    </row>
    <row r="174" spans="1:10" ht="22.5">
      <c r="A174" s="27" t="s">
        <v>332</v>
      </c>
      <c r="B174" s="134"/>
      <c r="C174" s="31" t="s">
        <v>82</v>
      </c>
      <c r="D174" s="96" t="s">
        <v>93</v>
      </c>
      <c r="E174" s="111">
        <v>22000</v>
      </c>
      <c r="F174" s="31" t="s">
        <v>911</v>
      </c>
      <c r="G174" s="27"/>
      <c r="H174" s="38"/>
      <c r="I174" s="38"/>
      <c r="J174" s="3"/>
    </row>
    <row r="175" spans="1:10" ht="12.75">
      <c r="A175" s="27" t="s">
        <v>333</v>
      </c>
      <c r="B175" s="134"/>
      <c r="C175" s="31" t="s">
        <v>82</v>
      </c>
      <c r="D175" s="96" t="s">
        <v>49</v>
      </c>
      <c r="E175" s="111">
        <v>26000</v>
      </c>
      <c r="F175" s="31" t="s">
        <v>911</v>
      </c>
      <c r="G175" s="27"/>
      <c r="H175" s="38"/>
      <c r="I175" s="38"/>
      <c r="J175" s="3"/>
    </row>
    <row r="176" spans="1:10" ht="22.5">
      <c r="A176" s="27" t="s">
        <v>334</v>
      </c>
      <c r="B176" s="134"/>
      <c r="C176" s="31" t="s">
        <v>82</v>
      </c>
      <c r="D176" s="96" t="s">
        <v>95</v>
      </c>
      <c r="E176" s="111">
        <v>14000</v>
      </c>
      <c r="F176" s="31" t="s">
        <v>911</v>
      </c>
      <c r="G176" s="27"/>
      <c r="H176" s="38"/>
      <c r="I176" s="38"/>
      <c r="J176" s="3"/>
    </row>
    <row r="177" spans="1:10" ht="48.75" customHeight="1">
      <c r="A177" s="27" t="s">
        <v>335</v>
      </c>
      <c r="B177" s="134"/>
      <c r="C177" s="31" t="s">
        <v>82</v>
      </c>
      <c r="D177" s="96" t="s">
        <v>96</v>
      </c>
      <c r="E177" s="111">
        <v>60000</v>
      </c>
      <c r="F177" s="31" t="s">
        <v>911</v>
      </c>
      <c r="G177" s="27"/>
      <c r="H177" s="38"/>
      <c r="I177" s="38"/>
      <c r="J177" s="3"/>
    </row>
    <row r="178" spans="1:10" ht="35.25" customHeight="1">
      <c r="A178" s="27" t="s">
        <v>336</v>
      </c>
      <c r="B178" s="134"/>
      <c r="C178" s="31" t="s">
        <v>82</v>
      </c>
      <c r="D178" s="96" t="s">
        <v>337</v>
      </c>
      <c r="E178" s="111">
        <v>200000</v>
      </c>
      <c r="F178" s="31" t="s">
        <v>911</v>
      </c>
      <c r="G178" s="27"/>
      <c r="H178" s="38"/>
      <c r="I178" s="38"/>
      <c r="J178" s="3"/>
    </row>
    <row r="179" spans="1:10" ht="12.75">
      <c r="A179" s="27" t="s">
        <v>338</v>
      </c>
      <c r="B179" s="134"/>
      <c r="C179" s="31" t="s">
        <v>82</v>
      </c>
      <c r="D179" s="96" t="s">
        <v>97</v>
      </c>
      <c r="E179" s="111">
        <v>97000</v>
      </c>
      <c r="F179" s="31" t="s">
        <v>911</v>
      </c>
      <c r="G179" s="45"/>
      <c r="H179" s="38"/>
      <c r="I179" s="38"/>
      <c r="J179" s="3"/>
    </row>
    <row r="180" spans="1:10" ht="22.5">
      <c r="A180" s="27" t="s">
        <v>339</v>
      </c>
      <c r="B180" s="134"/>
      <c r="C180" s="31" t="s">
        <v>82</v>
      </c>
      <c r="D180" s="96" t="s">
        <v>340</v>
      </c>
      <c r="E180" s="111">
        <v>15000</v>
      </c>
      <c r="F180" s="31" t="s">
        <v>911</v>
      </c>
      <c r="G180" s="27"/>
      <c r="H180" s="38"/>
      <c r="I180" s="38"/>
      <c r="J180" s="3"/>
    </row>
    <row r="181" spans="1:10" ht="33.75">
      <c r="A181" s="27" t="s">
        <v>341</v>
      </c>
      <c r="B181" s="93"/>
      <c r="C181" s="31" t="s">
        <v>82</v>
      </c>
      <c r="D181" s="96" t="s">
        <v>116</v>
      </c>
      <c r="E181" s="111">
        <v>52000</v>
      </c>
      <c r="F181" s="31" t="s">
        <v>911</v>
      </c>
      <c r="G181" s="27"/>
      <c r="H181" s="38"/>
      <c r="I181" s="38"/>
      <c r="J181" s="3"/>
    </row>
    <row r="182" spans="1:10" ht="33.75">
      <c r="A182" s="27" t="s">
        <v>342</v>
      </c>
      <c r="B182" s="93"/>
      <c r="C182" s="31" t="s">
        <v>82</v>
      </c>
      <c r="D182" s="96" t="s">
        <v>343</v>
      </c>
      <c r="E182" s="111">
        <v>64000</v>
      </c>
      <c r="F182" s="31" t="s">
        <v>911</v>
      </c>
      <c r="G182" s="27"/>
      <c r="H182" s="38"/>
      <c r="I182" s="38"/>
      <c r="J182" s="3"/>
    </row>
    <row r="183" spans="1:10" ht="12.75">
      <c r="A183" s="27" t="s">
        <v>344</v>
      </c>
      <c r="B183" s="93"/>
      <c r="C183" s="31" t="s">
        <v>82</v>
      </c>
      <c r="D183" s="96" t="s">
        <v>51</v>
      </c>
      <c r="E183" s="111">
        <v>79000</v>
      </c>
      <c r="F183" s="31" t="s">
        <v>911</v>
      </c>
      <c r="G183" s="27"/>
      <c r="H183" s="38"/>
      <c r="I183" s="38"/>
      <c r="J183" s="3"/>
    </row>
    <row r="184" spans="1:10" ht="39.75" customHeight="1">
      <c r="A184" s="27" t="s">
        <v>345</v>
      </c>
      <c r="B184" s="93"/>
      <c r="C184" s="31" t="s">
        <v>82</v>
      </c>
      <c r="D184" s="96" t="s">
        <v>98</v>
      </c>
      <c r="E184" s="111">
        <v>29000</v>
      </c>
      <c r="F184" s="31" t="s">
        <v>911</v>
      </c>
      <c r="G184" s="27"/>
      <c r="H184" s="38"/>
      <c r="I184" s="38"/>
      <c r="J184" s="3"/>
    </row>
    <row r="185" spans="1:10" ht="12.75">
      <c r="A185" s="27" t="s">
        <v>346</v>
      </c>
      <c r="B185" s="93"/>
      <c r="C185" s="31" t="s">
        <v>82</v>
      </c>
      <c r="D185" s="96" t="s">
        <v>99</v>
      </c>
      <c r="E185" s="111">
        <v>14000</v>
      </c>
      <c r="F185" s="31" t="s">
        <v>911</v>
      </c>
      <c r="G185" s="27"/>
      <c r="H185" s="38"/>
      <c r="I185" s="38"/>
      <c r="J185" s="3"/>
    </row>
    <row r="186" spans="1:10" ht="22.5">
      <c r="A186" s="27" t="s">
        <v>347</v>
      </c>
      <c r="B186" s="93"/>
      <c r="C186" s="31" t="s">
        <v>82</v>
      </c>
      <c r="D186" s="96" t="s">
        <v>100</v>
      </c>
      <c r="E186" s="111">
        <v>40000</v>
      </c>
      <c r="F186" s="31" t="s">
        <v>911</v>
      </c>
      <c r="G186" s="27"/>
      <c r="H186" s="38"/>
      <c r="I186" s="38"/>
      <c r="J186" s="3"/>
    </row>
    <row r="187" spans="1:10" ht="33.75">
      <c r="A187" s="27" t="s">
        <v>348</v>
      </c>
      <c r="B187" s="93"/>
      <c r="C187" s="31" t="s">
        <v>82</v>
      </c>
      <c r="D187" s="96" t="s">
        <v>101</v>
      </c>
      <c r="E187" s="111">
        <v>64000</v>
      </c>
      <c r="F187" s="31" t="s">
        <v>911</v>
      </c>
      <c r="G187" s="27"/>
      <c r="H187" s="38"/>
      <c r="I187" s="38"/>
      <c r="J187" s="3"/>
    </row>
    <row r="188" spans="1:10" ht="56.25">
      <c r="A188" s="27" t="s">
        <v>349</v>
      </c>
      <c r="B188" s="93"/>
      <c r="C188" s="31" t="s">
        <v>82</v>
      </c>
      <c r="D188" s="45" t="s">
        <v>350</v>
      </c>
      <c r="E188" s="111">
        <v>15000</v>
      </c>
      <c r="F188" s="31" t="s">
        <v>911</v>
      </c>
      <c r="G188" s="27"/>
      <c r="H188" s="38"/>
      <c r="I188" s="38"/>
      <c r="J188" s="3"/>
    </row>
    <row r="189" spans="1:10" ht="56.25">
      <c r="A189" s="27" t="s">
        <v>351</v>
      </c>
      <c r="B189" s="93"/>
      <c r="C189" s="31" t="s">
        <v>82</v>
      </c>
      <c r="D189" s="45" t="s">
        <v>352</v>
      </c>
      <c r="E189" s="111">
        <v>100000</v>
      </c>
      <c r="F189" s="31" t="s">
        <v>911</v>
      </c>
      <c r="G189" s="27"/>
      <c r="H189" s="38"/>
      <c r="I189" s="38"/>
      <c r="J189" s="3"/>
    </row>
    <row r="190" spans="1:10" ht="22.5">
      <c r="A190" s="27" t="s">
        <v>353</v>
      </c>
      <c r="B190" s="93"/>
      <c r="C190" s="31" t="s">
        <v>82</v>
      </c>
      <c r="D190" s="96" t="s">
        <v>75</v>
      </c>
      <c r="E190" s="111">
        <v>8000</v>
      </c>
      <c r="F190" s="31" t="s">
        <v>911</v>
      </c>
      <c r="G190" s="27"/>
      <c r="H190" s="38"/>
      <c r="I190" s="38"/>
      <c r="J190" s="3"/>
    </row>
    <row r="191" spans="1:10" ht="42" customHeight="1">
      <c r="A191" s="27" t="s">
        <v>354</v>
      </c>
      <c r="B191" s="93"/>
      <c r="C191" s="31" t="s">
        <v>82</v>
      </c>
      <c r="D191" s="96" t="s">
        <v>55</v>
      </c>
      <c r="E191" s="111">
        <v>128000</v>
      </c>
      <c r="F191" s="31" t="s">
        <v>911</v>
      </c>
      <c r="G191" s="27"/>
      <c r="H191" s="38"/>
      <c r="I191" s="38"/>
      <c r="J191" s="3"/>
    </row>
    <row r="192" spans="1:10" ht="30" customHeight="1">
      <c r="A192" s="27" t="s">
        <v>355</v>
      </c>
      <c r="B192" s="93"/>
      <c r="C192" s="31" t="s">
        <v>82</v>
      </c>
      <c r="D192" s="96" t="s">
        <v>356</v>
      </c>
      <c r="E192" s="111">
        <v>9335</v>
      </c>
      <c r="F192" s="31" t="s">
        <v>911</v>
      </c>
      <c r="G192" s="27"/>
      <c r="H192" s="38"/>
      <c r="I192" s="38"/>
      <c r="J192" s="3"/>
    </row>
    <row r="193" spans="1:10" ht="45">
      <c r="A193" s="27" t="s">
        <v>357</v>
      </c>
      <c r="B193" s="93"/>
      <c r="C193" s="31" t="s">
        <v>82</v>
      </c>
      <c r="D193" s="45" t="s">
        <v>358</v>
      </c>
      <c r="E193" s="111">
        <v>20515</v>
      </c>
      <c r="F193" s="31" t="s">
        <v>911</v>
      </c>
      <c r="G193" s="27"/>
      <c r="H193" s="38"/>
      <c r="I193" s="38"/>
      <c r="J193" s="3"/>
    </row>
    <row r="194" spans="1:10" ht="22.5">
      <c r="A194" s="27" t="s">
        <v>359</v>
      </c>
      <c r="B194" s="93"/>
      <c r="C194" s="31" t="s">
        <v>82</v>
      </c>
      <c r="D194" s="96" t="s">
        <v>360</v>
      </c>
      <c r="E194" s="111">
        <v>70000</v>
      </c>
      <c r="F194" s="31" t="s">
        <v>911</v>
      </c>
      <c r="G194" s="27"/>
      <c r="H194" s="38"/>
      <c r="I194" s="38"/>
      <c r="J194" s="3"/>
    </row>
    <row r="195" spans="1:10" ht="48.75" customHeight="1">
      <c r="A195" s="27" t="s">
        <v>361</v>
      </c>
      <c r="B195" s="93"/>
      <c r="C195" s="31" t="s">
        <v>82</v>
      </c>
      <c r="D195" s="96" t="s">
        <v>103</v>
      </c>
      <c r="E195" s="111">
        <v>10150</v>
      </c>
      <c r="F195" s="31" t="s">
        <v>911</v>
      </c>
      <c r="G195" s="27"/>
      <c r="H195" s="38"/>
      <c r="I195" s="38"/>
      <c r="J195" s="3"/>
    </row>
    <row r="196" spans="1:10" ht="22.5">
      <c r="A196" s="27" t="s">
        <v>362</v>
      </c>
      <c r="B196" s="93"/>
      <c r="C196" s="31" t="s">
        <v>82</v>
      </c>
      <c r="D196" s="96" t="s">
        <v>363</v>
      </c>
      <c r="E196" s="111">
        <v>8000</v>
      </c>
      <c r="F196" s="31" t="s">
        <v>911</v>
      </c>
      <c r="G196" s="27"/>
      <c r="H196" s="38"/>
      <c r="I196" s="38"/>
      <c r="J196" s="3"/>
    </row>
    <row r="197" spans="1:10" ht="22.5">
      <c r="A197" s="27" t="s">
        <v>364</v>
      </c>
      <c r="B197" s="93"/>
      <c r="C197" s="31" t="s">
        <v>82</v>
      </c>
      <c r="D197" s="96" t="s">
        <v>365</v>
      </c>
      <c r="E197" s="111">
        <v>5750</v>
      </c>
      <c r="F197" s="31" t="s">
        <v>911</v>
      </c>
      <c r="G197" s="27"/>
      <c r="H197" s="38"/>
      <c r="I197" s="38"/>
      <c r="J197" s="3"/>
    </row>
    <row r="198" spans="1:10" ht="22.5">
      <c r="A198" s="27" t="s">
        <v>366</v>
      </c>
      <c r="B198" s="93"/>
      <c r="C198" s="31" t="s">
        <v>82</v>
      </c>
      <c r="D198" s="96" t="s">
        <v>104</v>
      </c>
      <c r="E198" s="111">
        <v>15000</v>
      </c>
      <c r="F198" s="31" t="s">
        <v>911</v>
      </c>
      <c r="G198" s="27"/>
      <c r="H198" s="38"/>
      <c r="I198" s="38"/>
      <c r="J198" s="3"/>
    </row>
    <row r="199" spans="1:10" ht="36.75" customHeight="1">
      <c r="A199" s="27" t="s">
        <v>367</v>
      </c>
      <c r="B199" s="93"/>
      <c r="C199" s="31" t="s">
        <v>82</v>
      </c>
      <c r="D199" s="96" t="s">
        <v>105</v>
      </c>
      <c r="E199" s="111">
        <v>11000</v>
      </c>
      <c r="F199" s="31" t="s">
        <v>911</v>
      </c>
      <c r="G199" s="27"/>
      <c r="H199" s="38"/>
      <c r="I199" s="38"/>
      <c r="J199" s="3"/>
    </row>
    <row r="200" spans="1:10" ht="22.5">
      <c r="A200" s="27" t="s">
        <v>368</v>
      </c>
      <c r="B200" s="93"/>
      <c r="C200" s="31" t="s">
        <v>82</v>
      </c>
      <c r="D200" s="96" t="s">
        <v>106</v>
      </c>
      <c r="E200" s="111">
        <v>34000</v>
      </c>
      <c r="F200" s="31" t="s">
        <v>911</v>
      </c>
      <c r="G200" s="27"/>
      <c r="H200" s="38"/>
      <c r="I200" s="38"/>
      <c r="J200" s="3"/>
    </row>
    <row r="201" spans="1:10" ht="45">
      <c r="A201" s="27" t="s">
        <v>369</v>
      </c>
      <c r="B201" s="93"/>
      <c r="C201" s="31" t="s">
        <v>82</v>
      </c>
      <c r="D201" s="45" t="s">
        <v>370</v>
      </c>
      <c r="E201" s="111">
        <v>38000</v>
      </c>
      <c r="F201" s="31" t="s">
        <v>911</v>
      </c>
      <c r="G201" s="27"/>
      <c r="H201" s="38"/>
      <c r="I201" s="38"/>
      <c r="J201" s="3"/>
    </row>
    <row r="202" spans="1:10" ht="22.5">
      <c r="A202" s="27" t="s">
        <v>371</v>
      </c>
      <c r="B202" s="93"/>
      <c r="C202" s="31" t="s">
        <v>82</v>
      </c>
      <c r="D202" s="45" t="s">
        <v>107</v>
      </c>
      <c r="E202" s="111">
        <v>9000</v>
      </c>
      <c r="F202" s="31" t="s">
        <v>911</v>
      </c>
      <c r="G202" s="27"/>
      <c r="H202" s="38"/>
      <c r="I202" s="38"/>
      <c r="J202" s="3"/>
    </row>
    <row r="203" spans="1:10" ht="22.5">
      <c r="A203" s="27" t="s">
        <v>372</v>
      </c>
      <c r="B203" s="93"/>
      <c r="C203" s="31" t="s">
        <v>82</v>
      </c>
      <c r="D203" s="96" t="s">
        <v>108</v>
      </c>
      <c r="E203" s="111">
        <v>18500</v>
      </c>
      <c r="F203" s="31" t="s">
        <v>911</v>
      </c>
      <c r="G203" s="27"/>
      <c r="H203" s="38"/>
      <c r="I203" s="38"/>
      <c r="J203" s="3"/>
    </row>
    <row r="204" spans="1:10" ht="12.75">
      <c r="A204" s="27" t="s">
        <v>373</v>
      </c>
      <c r="B204" s="93"/>
      <c r="C204" s="31" t="s">
        <v>82</v>
      </c>
      <c r="D204" s="96" t="s">
        <v>109</v>
      </c>
      <c r="E204" s="111">
        <v>280000</v>
      </c>
      <c r="F204" s="31" t="s">
        <v>911</v>
      </c>
      <c r="G204" s="27"/>
      <c r="H204" s="38"/>
      <c r="I204" s="38"/>
      <c r="J204" s="3"/>
    </row>
    <row r="205" spans="1:10" ht="22.5">
      <c r="A205" s="27" t="s">
        <v>374</v>
      </c>
      <c r="B205" s="93"/>
      <c r="C205" s="31" t="s">
        <v>82</v>
      </c>
      <c r="D205" s="96" t="s">
        <v>111</v>
      </c>
      <c r="E205" s="111">
        <v>15000</v>
      </c>
      <c r="F205" s="31" t="s">
        <v>911</v>
      </c>
      <c r="G205" s="27"/>
      <c r="H205" s="38"/>
      <c r="I205" s="38"/>
      <c r="J205" s="3"/>
    </row>
    <row r="206" spans="1:10" ht="22.5">
      <c r="A206" s="27" t="s">
        <v>375</v>
      </c>
      <c r="B206" s="93"/>
      <c r="C206" s="31" t="s">
        <v>82</v>
      </c>
      <c r="D206" s="96" t="s">
        <v>112</v>
      </c>
      <c r="E206" s="111">
        <v>300000</v>
      </c>
      <c r="F206" s="31" t="s">
        <v>911</v>
      </c>
      <c r="G206" s="27"/>
      <c r="H206" s="38"/>
      <c r="I206" s="38"/>
      <c r="J206" s="3"/>
    </row>
    <row r="207" spans="1:10" ht="33.75">
      <c r="A207" s="27" t="s">
        <v>376</v>
      </c>
      <c r="B207" s="93"/>
      <c r="C207" s="31" t="s">
        <v>82</v>
      </c>
      <c r="D207" s="96" t="s">
        <v>113</v>
      </c>
      <c r="E207" s="111">
        <v>655000</v>
      </c>
      <c r="F207" s="31" t="s">
        <v>911</v>
      </c>
      <c r="G207" s="27"/>
      <c r="H207" s="38"/>
      <c r="I207" s="38"/>
      <c r="J207" s="3"/>
    </row>
    <row r="208" spans="1:10" ht="33" customHeight="1">
      <c r="A208" s="27" t="s">
        <v>377</v>
      </c>
      <c r="B208" s="93"/>
      <c r="C208" s="31" t="s">
        <v>82</v>
      </c>
      <c r="D208" s="96" t="s">
        <v>114</v>
      </c>
      <c r="E208" s="111">
        <v>410000</v>
      </c>
      <c r="F208" s="31" t="s">
        <v>911</v>
      </c>
      <c r="G208" s="27"/>
      <c r="H208" s="38"/>
      <c r="I208" s="38"/>
      <c r="J208" s="3"/>
    </row>
    <row r="209" spans="1:10" ht="12.75">
      <c r="A209" s="27" t="s">
        <v>378</v>
      </c>
      <c r="B209" s="93"/>
      <c r="C209" s="31" t="s">
        <v>82</v>
      </c>
      <c r="D209" s="96" t="s">
        <v>115</v>
      </c>
      <c r="E209" s="111">
        <v>285000</v>
      </c>
      <c r="F209" s="31" t="s">
        <v>911</v>
      </c>
      <c r="G209" s="27"/>
      <c r="H209" s="38"/>
      <c r="I209" s="38"/>
      <c r="J209" s="3"/>
    </row>
    <row r="210" spans="1:10" ht="56.25">
      <c r="A210" s="27" t="s">
        <v>379</v>
      </c>
      <c r="B210" s="93"/>
      <c r="C210" s="31" t="s">
        <v>82</v>
      </c>
      <c r="D210" s="96" t="s">
        <v>380</v>
      </c>
      <c r="E210" s="111">
        <v>43000</v>
      </c>
      <c r="F210" s="31" t="s">
        <v>911</v>
      </c>
      <c r="G210" s="27"/>
      <c r="H210" s="38"/>
      <c r="I210" s="38"/>
      <c r="J210" s="3"/>
    </row>
    <row r="211" spans="1:10" ht="22.5">
      <c r="A211" s="27" t="s">
        <v>381</v>
      </c>
      <c r="B211" s="93"/>
      <c r="C211" s="31" t="s">
        <v>82</v>
      </c>
      <c r="D211" s="96" t="s">
        <v>382</v>
      </c>
      <c r="E211" s="111">
        <v>10570</v>
      </c>
      <c r="F211" s="31" t="s">
        <v>911</v>
      </c>
      <c r="G211" s="27"/>
      <c r="H211" s="38"/>
      <c r="I211" s="38"/>
      <c r="J211" s="3"/>
    </row>
    <row r="212" spans="1:10" ht="12.75">
      <c r="A212" s="27" t="s">
        <v>383</v>
      </c>
      <c r="B212" s="93"/>
      <c r="C212" s="31" t="s">
        <v>82</v>
      </c>
      <c r="D212" s="96" t="s">
        <v>91</v>
      </c>
      <c r="E212" s="111">
        <v>10570</v>
      </c>
      <c r="F212" s="31" t="s">
        <v>911</v>
      </c>
      <c r="G212" s="27"/>
      <c r="H212" s="38"/>
      <c r="I212" s="38"/>
      <c r="J212" s="3"/>
    </row>
    <row r="213" spans="1:10" ht="12.75">
      <c r="A213" s="27" t="s">
        <v>384</v>
      </c>
      <c r="B213" s="93"/>
      <c r="C213" s="31" t="s">
        <v>82</v>
      </c>
      <c r="D213" s="96" t="s">
        <v>55</v>
      </c>
      <c r="E213" s="111">
        <v>19860</v>
      </c>
      <c r="F213" s="31" t="s">
        <v>911</v>
      </c>
      <c r="G213" s="27"/>
      <c r="H213" s="38"/>
      <c r="I213" s="38"/>
      <c r="J213" s="3"/>
    </row>
    <row r="214" spans="1:10" ht="22.5">
      <c r="A214" s="27" t="s">
        <v>385</v>
      </c>
      <c r="B214" s="93"/>
      <c r="C214" s="31" t="s">
        <v>82</v>
      </c>
      <c r="D214" s="96" t="s">
        <v>386</v>
      </c>
      <c r="E214" s="111">
        <v>7000</v>
      </c>
      <c r="F214" s="31" t="s">
        <v>911</v>
      </c>
      <c r="G214" s="27"/>
      <c r="H214" s="38"/>
      <c r="I214" s="38"/>
      <c r="J214" s="3"/>
    </row>
    <row r="215" spans="1:10" ht="22.5">
      <c r="A215" s="27" t="s">
        <v>387</v>
      </c>
      <c r="B215" s="93"/>
      <c r="C215" s="31" t="s">
        <v>82</v>
      </c>
      <c r="D215" s="96" t="s">
        <v>388</v>
      </c>
      <c r="E215" s="111">
        <v>9000</v>
      </c>
      <c r="F215" s="31" t="s">
        <v>911</v>
      </c>
      <c r="G215" s="27"/>
      <c r="H215" s="38"/>
      <c r="I215" s="38"/>
      <c r="J215" s="3"/>
    </row>
    <row r="216" spans="1:10" ht="33.75">
      <c r="A216" s="27" t="s">
        <v>389</v>
      </c>
      <c r="B216" s="34" t="s">
        <v>390</v>
      </c>
      <c r="C216" s="31" t="s">
        <v>82</v>
      </c>
      <c r="D216" s="96" t="s">
        <v>83</v>
      </c>
      <c r="E216" s="111">
        <v>170000</v>
      </c>
      <c r="F216" s="31" t="s">
        <v>911</v>
      </c>
      <c r="G216" s="27"/>
      <c r="H216" s="38"/>
      <c r="I216" s="38"/>
      <c r="J216" s="3"/>
    </row>
    <row r="217" spans="1:10" ht="12.75">
      <c r="A217" s="27" t="s">
        <v>391</v>
      </c>
      <c r="B217" s="93"/>
      <c r="C217" s="31" t="s">
        <v>82</v>
      </c>
      <c r="D217" s="96" t="s">
        <v>2</v>
      </c>
      <c r="E217" s="111">
        <v>19750</v>
      </c>
      <c r="F217" s="31" t="s">
        <v>911</v>
      </c>
      <c r="G217" s="27"/>
      <c r="H217" s="38"/>
      <c r="I217" s="38"/>
      <c r="J217" s="3"/>
    </row>
    <row r="218" spans="1:10" ht="22.5">
      <c r="A218" s="27" t="s">
        <v>392</v>
      </c>
      <c r="B218" s="93"/>
      <c r="C218" s="31" t="s">
        <v>82</v>
      </c>
      <c r="D218" s="96" t="s">
        <v>84</v>
      </c>
      <c r="E218" s="111">
        <v>22000</v>
      </c>
      <c r="F218" s="31" t="s">
        <v>911</v>
      </c>
      <c r="G218" s="27"/>
      <c r="H218" s="38"/>
      <c r="I218" s="38"/>
      <c r="J218" s="3"/>
    </row>
    <row r="219" spans="1:10" ht="22.5">
      <c r="A219" s="27" t="s">
        <v>393</v>
      </c>
      <c r="B219" s="93"/>
      <c r="C219" s="31" t="s">
        <v>82</v>
      </c>
      <c r="D219" s="96" t="s">
        <v>85</v>
      </c>
      <c r="E219" s="111">
        <v>60000</v>
      </c>
      <c r="F219" s="31" t="s">
        <v>911</v>
      </c>
      <c r="G219" s="27"/>
      <c r="H219" s="38"/>
      <c r="I219" s="38"/>
      <c r="J219" s="3"/>
    </row>
    <row r="220" spans="1:10" ht="22.5">
      <c r="A220" s="27" t="s">
        <v>394</v>
      </c>
      <c r="B220" s="93"/>
      <c r="C220" s="31"/>
      <c r="D220" s="96" t="s">
        <v>86</v>
      </c>
      <c r="E220" s="111">
        <v>11340</v>
      </c>
      <c r="F220" s="31"/>
      <c r="G220" s="27"/>
      <c r="H220" s="38"/>
      <c r="I220" s="38"/>
      <c r="J220" s="3"/>
    </row>
    <row r="221" spans="1:10" ht="12.75">
      <c r="A221" s="27" t="s">
        <v>395</v>
      </c>
      <c r="B221" s="93"/>
      <c r="C221" s="31" t="s">
        <v>82</v>
      </c>
      <c r="D221" s="96" t="s">
        <v>87</v>
      </c>
      <c r="E221" s="111">
        <v>12000</v>
      </c>
      <c r="F221" s="31" t="s">
        <v>911</v>
      </c>
      <c r="G221" s="27"/>
      <c r="H221" s="38"/>
      <c r="I221" s="38"/>
      <c r="J221" s="3"/>
    </row>
    <row r="222" spans="1:10" ht="22.5">
      <c r="A222" s="27" t="s">
        <v>396</v>
      </c>
      <c r="B222" s="93"/>
      <c r="C222" s="31" t="s">
        <v>82</v>
      </c>
      <c r="D222" s="96" t="s">
        <v>8</v>
      </c>
      <c r="E222" s="111">
        <v>15000</v>
      </c>
      <c r="F222" s="31" t="s">
        <v>911</v>
      </c>
      <c r="G222" s="27"/>
      <c r="H222" s="38"/>
      <c r="I222" s="38"/>
      <c r="J222" s="3"/>
    </row>
    <row r="223" spans="1:10" ht="12.75">
      <c r="A223" s="27" t="s">
        <v>397</v>
      </c>
      <c r="B223" s="93"/>
      <c r="C223" s="31" t="s">
        <v>82</v>
      </c>
      <c r="D223" s="96" t="s">
        <v>89</v>
      </c>
      <c r="E223" s="111">
        <v>20500</v>
      </c>
      <c r="F223" s="31" t="s">
        <v>911</v>
      </c>
      <c r="G223" s="27"/>
      <c r="H223" s="38"/>
      <c r="I223" s="38"/>
      <c r="J223" s="3"/>
    </row>
    <row r="224" spans="1:10" ht="12.75">
      <c r="A224" s="27" t="s">
        <v>398</v>
      </c>
      <c r="B224" s="93"/>
      <c r="C224" s="31" t="s">
        <v>82</v>
      </c>
      <c r="D224" s="96" t="s">
        <v>11</v>
      </c>
      <c r="E224" s="111">
        <v>12000</v>
      </c>
      <c r="F224" s="31" t="s">
        <v>911</v>
      </c>
      <c r="G224" s="27"/>
      <c r="H224" s="38"/>
      <c r="I224" s="38"/>
      <c r="J224" s="3"/>
    </row>
    <row r="225" spans="1:10" ht="22.5">
      <c r="A225" s="27" t="s">
        <v>399</v>
      </c>
      <c r="B225" s="93"/>
      <c r="C225" s="31" t="s">
        <v>82</v>
      </c>
      <c r="D225" s="96" t="s">
        <v>90</v>
      </c>
      <c r="E225" s="111">
        <v>110000</v>
      </c>
      <c r="F225" s="31" t="s">
        <v>911</v>
      </c>
      <c r="G225" s="27"/>
      <c r="H225" s="38"/>
      <c r="I225" s="38"/>
      <c r="J225" s="3"/>
    </row>
    <row r="226" spans="1:10" ht="33.75">
      <c r="A226" s="27" t="s">
        <v>400</v>
      </c>
      <c r="B226" s="93"/>
      <c r="C226" s="31" t="s">
        <v>82</v>
      </c>
      <c r="D226" s="45" t="s">
        <v>14</v>
      </c>
      <c r="E226" s="111">
        <v>34000</v>
      </c>
      <c r="F226" s="31" t="s">
        <v>911</v>
      </c>
      <c r="G226" s="27"/>
      <c r="H226" s="38"/>
      <c r="I226" s="38"/>
      <c r="J226" s="3"/>
    </row>
    <row r="227" spans="1:10" ht="22.5">
      <c r="A227" s="27" t="s">
        <v>401</v>
      </c>
      <c r="B227" s="93"/>
      <c r="C227" s="31" t="s">
        <v>82</v>
      </c>
      <c r="D227" s="45" t="s">
        <v>16</v>
      </c>
      <c r="E227" s="111">
        <v>44000</v>
      </c>
      <c r="F227" s="31" t="s">
        <v>911</v>
      </c>
      <c r="G227" s="27"/>
      <c r="H227" s="38"/>
      <c r="I227" s="38"/>
      <c r="J227" s="3"/>
    </row>
    <row r="228" spans="1:10" ht="12.75">
      <c r="A228" s="27" t="s">
        <v>402</v>
      </c>
      <c r="B228" s="93"/>
      <c r="C228" s="31" t="s">
        <v>82</v>
      </c>
      <c r="D228" s="96" t="s">
        <v>91</v>
      </c>
      <c r="E228" s="111">
        <v>16000</v>
      </c>
      <c r="F228" s="31" t="s">
        <v>911</v>
      </c>
      <c r="G228" s="27"/>
      <c r="H228" s="38"/>
      <c r="I228" s="38"/>
      <c r="J228" s="3"/>
    </row>
    <row r="229" spans="1:10" ht="22.5">
      <c r="A229" s="27" t="s">
        <v>403</v>
      </c>
      <c r="B229" s="93"/>
      <c r="C229" s="31" t="s">
        <v>82</v>
      </c>
      <c r="D229" s="96" t="s">
        <v>19</v>
      </c>
      <c r="E229" s="111">
        <v>175000</v>
      </c>
      <c r="F229" s="31" t="s">
        <v>911</v>
      </c>
      <c r="G229" s="27"/>
      <c r="H229" s="38"/>
      <c r="I229" s="38"/>
      <c r="J229" s="3"/>
    </row>
    <row r="230" spans="1:10" ht="22.5">
      <c r="A230" s="27" t="s">
        <v>404</v>
      </c>
      <c r="B230" s="93"/>
      <c r="C230" s="31" t="s">
        <v>82</v>
      </c>
      <c r="D230" s="96" t="s">
        <v>92</v>
      </c>
      <c r="E230" s="111">
        <v>57000</v>
      </c>
      <c r="F230" s="31" t="s">
        <v>911</v>
      </c>
      <c r="G230" s="27"/>
      <c r="H230" s="38"/>
      <c r="I230" s="38"/>
      <c r="J230" s="3"/>
    </row>
    <row r="231" spans="1:10" ht="22.5">
      <c r="A231" s="27" t="s">
        <v>405</v>
      </c>
      <c r="B231" s="93"/>
      <c r="C231" s="31" t="s">
        <v>82</v>
      </c>
      <c r="D231" s="96" t="s">
        <v>22</v>
      </c>
      <c r="E231" s="111">
        <v>9000</v>
      </c>
      <c r="F231" s="31" t="s">
        <v>911</v>
      </c>
      <c r="G231" s="27"/>
      <c r="H231" s="38"/>
      <c r="I231" s="38"/>
      <c r="J231" s="3"/>
    </row>
    <row r="232" spans="1:10" ht="22.5">
      <c r="A232" s="27" t="s">
        <v>406</v>
      </c>
      <c r="B232" s="93"/>
      <c r="C232" s="31" t="s">
        <v>82</v>
      </c>
      <c r="D232" s="96" t="s">
        <v>331</v>
      </c>
      <c r="E232" s="111">
        <v>5000</v>
      </c>
      <c r="F232" s="31" t="s">
        <v>911</v>
      </c>
      <c r="G232" s="27"/>
      <c r="H232" s="38"/>
      <c r="I232" s="38"/>
      <c r="J232" s="3"/>
    </row>
    <row r="233" spans="1:10" ht="22.5">
      <c r="A233" s="27" t="s">
        <v>407</v>
      </c>
      <c r="B233" s="93"/>
      <c r="C233" s="31" t="s">
        <v>82</v>
      </c>
      <c r="D233" s="96" t="s">
        <v>93</v>
      </c>
      <c r="E233" s="111">
        <v>22000</v>
      </c>
      <c r="F233" s="31" t="s">
        <v>911</v>
      </c>
      <c r="G233" s="27"/>
      <c r="H233" s="38"/>
      <c r="I233" s="38"/>
      <c r="J233" s="3"/>
    </row>
    <row r="234" spans="1:10" ht="12.75">
      <c r="A234" s="27" t="s">
        <v>408</v>
      </c>
      <c r="B234" s="93"/>
      <c r="C234" s="31" t="s">
        <v>82</v>
      </c>
      <c r="D234" s="96" t="s">
        <v>49</v>
      </c>
      <c r="E234" s="111">
        <v>28000</v>
      </c>
      <c r="F234" s="31" t="s">
        <v>911</v>
      </c>
      <c r="G234" s="27"/>
      <c r="H234" s="38"/>
      <c r="I234" s="38"/>
      <c r="J234" s="3"/>
    </row>
    <row r="235" spans="1:10" ht="22.5">
      <c r="A235" s="27" t="s">
        <v>409</v>
      </c>
      <c r="B235" s="93"/>
      <c r="C235" s="31" t="s">
        <v>82</v>
      </c>
      <c r="D235" s="96" t="s">
        <v>95</v>
      </c>
      <c r="E235" s="111">
        <v>16910</v>
      </c>
      <c r="F235" s="31" t="s">
        <v>911</v>
      </c>
      <c r="G235" s="27"/>
      <c r="H235" s="38"/>
      <c r="I235" s="38"/>
      <c r="J235" s="3"/>
    </row>
    <row r="236" spans="1:10" ht="12.75">
      <c r="A236" s="27" t="s">
        <v>410</v>
      </c>
      <c r="B236" s="93"/>
      <c r="C236" s="31" t="s">
        <v>82</v>
      </c>
      <c r="D236" s="96" t="s">
        <v>96</v>
      </c>
      <c r="E236" s="111">
        <v>60000</v>
      </c>
      <c r="F236" s="31" t="s">
        <v>911</v>
      </c>
      <c r="G236" s="27"/>
      <c r="H236" s="38"/>
      <c r="I236" s="38"/>
      <c r="J236" s="3"/>
    </row>
    <row r="237" spans="1:10" ht="12.75">
      <c r="A237" s="27" t="s">
        <v>411</v>
      </c>
      <c r="B237" s="93"/>
      <c r="C237" s="31" t="s">
        <v>82</v>
      </c>
      <c r="D237" s="96" t="s">
        <v>337</v>
      </c>
      <c r="E237" s="111">
        <v>200000</v>
      </c>
      <c r="F237" s="31" t="s">
        <v>911</v>
      </c>
      <c r="G237" s="27"/>
      <c r="H237" s="38"/>
      <c r="I237" s="38"/>
      <c r="J237" s="3"/>
    </row>
    <row r="238" spans="1:10" ht="12.75">
      <c r="A238" s="27" t="s">
        <v>412</v>
      </c>
      <c r="B238" s="93"/>
      <c r="C238" s="31" t="s">
        <v>82</v>
      </c>
      <c r="D238" s="96" t="s">
        <v>97</v>
      </c>
      <c r="E238" s="111">
        <v>22000</v>
      </c>
      <c r="F238" s="31" t="s">
        <v>911</v>
      </c>
      <c r="G238" s="27"/>
      <c r="H238" s="38"/>
      <c r="I238" s="38"/>
      <c r="J238" s="3"/>
    </row>
    <row r="239" spans="1:10" ht="22.5">
      <c r="A239" s="27" t="s">
        <v>413</v>
      </c>
      <c r="B239" s="93"/>
      <c r="C239" s="31" t="s">
        <v>82</v>
      </c>
      <c r="D239" s="96" t="s">
        <v>340</v>
      </c>
      <c r="E239" s="111">
        <v>15000</v>
      </c>
      <c r="F239" s="31" t="s">
        <v>911</v>
      </c>
      <c r="G239" s="27"/>
      <c r="H239" s="38"/>
      <c r="I239" s="38"/>
      <c r="J239" s="3"/>
    </row>
    <row r="240" spans="1:10" ht="33.75">
      <c r="A240" s="27" t="s">
        <v>414</v>
      </c>
      <c r="B240" s="93"/>
      <c r="C240" s="31" t="s">
        <v>82</v>
      </c>
      <c r="D240" s="96" t="s">
        <v>116</v>
      </c>
      <c r="E240" s="111">
        <v>67000</v>
      </c>
      <c r="F240" s="31" t="s">
        <v>911</v>
      </c>
      <c r="G240" s="27"/>
      <c r="H240" s="38"/>
      <c r="I240" s="38"/>
      <c r="J240" s="3"/>
    </row>
    <row r="241" spans="1:10" ht="33.75">
      <c r="A241" s="27" t="s">
        <v>415</v>
      </c>
      <c r="B241" s="93"/>
      <c r="C241" s="31" t="s">
        <v>82</v>
      </c>
      <c r="D241" s="96" t="s">
        <v>343</v>
      </c>
      <c r="E241" s="111">
        <v>64000</v>
      </c>
      <c r="F241" s="31" t="s">
        <v>911</v>
      </c>
      <c r="G241" s="27"/>
      <c r="H241" s="38"/>
      <c r="I241" s="38"/>
      <c r="J241" s="3"/>
    </row>
    <row r="242" spans="1:10" ht="12.75">
      <c r="A242" s="27" t="s">
        <v>416</v>
      </c>
      <c r="B242" s="93"/>
      <c r="C242" s="31" t="s">
        <v>82</v>
      </c>
      <c r="D242" s="96" t="s">
        <v>51</v>
      </c>
      <c r="E242" s="111">
        <v>79000</v>
      </c>
      <c r="F242" s="31" t="s">
        <v>911</v>
      </c>
      <c r="G242" s="27"/>
      <c r="H242" s="38"/>
      <c r="I242" s="38"/>
      <c r="J242" s="3"/>
    </row>
    <row r="243" spans="1:10" ht="12.75">
      <c r="A243" s="27" t="s">
        <v>417</v>
      </c>
      <c r="B243" s="93"/>
      <c r="C243" s="31" t="s">
        <v>82</v>
      </c>
      <c r="D243" s="96" t="s">
        <v>98</v>
      </c>
      <c r="E243" s="111">
        <v>32000</v>
      </c>
      <c r="F243" s="31" t="s">
        <v>911</v>
      </c>
      <c r="G243" s="27"/>
      <c r="H243" s="38"/>
      <c r="I243" s="38"/>
      <c r="J243" s="3"/>
    </row>
    <row r="244" spans="1:10" ht="12.75">
      <c r="A244" s="27" t="s">
        <v>418</v>
      </c>
      <c r="B244" s="93"/>
      <c r="C244" s="31" t="s">
        <v>82</v>
      </c>
      <c r="D244" s="96" t="s">
        <v>99</v>
      </c>
      <c r="E244" s="111">
        <v>14000</v>
      </c>
      <c r="F244" s="31" t="s">
        <v>911</v>
      </c>
      <c r="G244" s="27"/>
      <c r="H244" s="38"/>
      <c r="I244" s="38"/>
      <c r="J244" s="3"/>
    </row>
    <row r="245" spans="1:10" ht="47.25" customHeight="1">
      <c r="A245" s="27" t="s">
        <v>419</v>
      </c>
      <c r="B245" s="93"/>
      <c r="C245" s="31" t="s">
        <v>82</v>
      </c>
      <c r="D245" s="96" t="s">
        <v>100</v>
      </c>
      <c r="E245" s="111">
        <v>40000</v>
      </c>
      <c r="F245" s="31" t="s">
        <v>911</v>
      </c>
      <c r="G245" s="27"/>
      <c r="H245" s="38"/>
      <c r="I245" s="38"/>
      <c r="J245" s="3"/>
    </row>
    <row r="246" spans="1:10" ht="33.75">
      <c r="A246" s="27" t="s">
        <v>420</v>
      </c>
      <c r="B246" s="93"/>
      <c r="C246" s="31" t="s">
        <v>82</v>
      </c>
      <c r="D246" s="96" t="s">
        <v>101</v>
      </c>
      <c r="E246" s="111">
        <v>64000</v>
      </c>
      <c r="F246" s="31" t="s">
        <v>911</v>
      </c>
      <c r="G246" s="27"/>
      <c r="H246" s="38"/>
      <c r="I246" s="38"/>
      <c r="J246" s="3"/>
    </row>
    <row r="247" spans="1:10" ht="56.25">
      <c r="A247" s="27" t="s">
        <v>421</v>
      </c>
      <c r="B247" s="93"/>
      <c r="C247" s="31" t="s">
        <v>82</v>
      </c>
      <c r="D247" s="45" t="s">
        <v>350</v>
      </c>
      <c r="E247" s="111">
        <v>15000</v>
      </c>
      <c r="F247" s="31" t="s">
        <v>911</v>
      </c>
      <c r="G247" s="27"/>
      <c r="H247" s="38"/>
      <c r="I247" s="38"/>
      <c r="J247" s="3"/>
    </row>
    <row r="248" spans="1:10" ht="56.25">
      <c r="A248" s="27" t="s">
        <v>422</v>
      </c>
      <c r="B248" s="93"/>
      <c r="C248" s="31" t="s">
        <v>82</v>
      </c>
      <c r="D248" s="45" t="s">
        <v>352</v>
      </c>
      <c r="E248" s="111">
        <v>104000</v>
      </c>
      <c r="F248" s="31" t="s">
        <v>911</v>
      </c>
      <c r="G248" s="27"/>
      <c r="H248" s="38"/>
      <c r="I248" s="38"/>
      <c r="J248" s="3"/>
    </row>
    <row r="249" spans="1:10" ht="12.75">
      <c r="A249" s="27" t="s">
        <v>423</v>
      </c>
      <c r="B249" s="93"/>
      <c r="C249" s="31" t="s">
        <v>82</v>
      </c>
      <c r="D249" s="45" t="s">
        <v>55</v>
      </c>
      <c r="E249" s="111">
        <v>128000</v>
      </c>
      <c r="F249" s="31" t="s">
        <v>911</v>
      </c>
      <c r="G249" s="27"/>
      <c r="H249" s="38"/>
      <c r="I249" s="38"/>
      <c r="J249" s="3"/>
    </row>
    <row r="250" spans="1:10" ht="45">
      <c r="A250" s="27" t="s">
        <v>424</v>
      </c>
      <c r="B250" s="93"/>
      <c r="C250" s="31" t="s">
        <v>82</v>
      </c>
      <c r="D250" s="96" t="s">
        <v>425</v>
      </c>
      <c r="E250" s="111">
        <v>144200</v>
      </c>
      <c r="F250" s="31" t="s">
        <v>911</v>
      </c>
      <c r="G250" s="27"/>
      <c r="H250" s="38"/>
      <c r="I250" s="38"/>
      <c r="J250" s="3"/>
    </row>
    <row r="251" spans="1:10" ht="45">
      <c r="A251" s="27" t="s">
        <v>426</v>
      </c>
      <c r="B251" s="93"/>
      <c r="C251" s="31" t="s">
        <v>82</v>
      </c>
      <c r="D251" s="45" t="s">
        <v>358</v>
      </c>
      <c r="E251" s="111">
        <v>20550</v>
      </c>
      <c r="F251" s="31" t="s">
        <v>911</v>
      </c>
      <c r="G251" s="27"/>
      <c r="H251" s="38"/>
      <c r="I251" s="38"/>
      <c r="J251" s="3"/>
    </row>
    <row r="252" spans="1:10" ht="47.25" customHeight="1">
      <c r="A252" s="27" t="s">
        <v>427</v>
      </c>
      <c r="B252" s="93"/>
      <c r="C252" s="31" t="s">
        <v>82</v>
      </c>
      <c r="D252" s="96" t="s">
        <v>360</v>
      </c>
      <c r="E252" s="111">
        <v>74000</v>
      </c>
      <c r="F252" s="31" t="s">
        <v>911</v>
      </c>
      <c r="G252" s="27"/>
      <c r="H252" s="38"/>
      <c r="I252" s="38"/>
      <c r="J252" s="3"/>
    </row>
    <row r="253" spans="1:10" ht="22.5">
      <c r="A253" s="27" t="s">
        <v>428</v>
      </c>
      <c r="B253" s="93"/>
      <c r="C253" s="31" t="s">
        <v>82</v>
      </c>
      <c r="D253" s="96" t="s">
        <v>103</v>
      </c>
      <c r="E253" s="111">
        <v>11500</v>
      </c>
      <c r="F253" s="31" t="s">
        <v>911</v>
      </c>
      <c r="G253" s="27"/>
      <c r="H253" s="38"/>
      <c r="I253" s="38"/>
      <c r="J253" s="3"/>
    </row>
    <row r="254" spans="1:10" ht="22.5">
      <c r="A254" s="27" t="s">
        <v>429</v>
      </c>
      <c r="B254" s="93"/>
      <c r="C254" s="31" t="s">
        <v>82</v>
      </c>
      <c r="D254" s="96" t="s">
        <v>363</v>
      </c>
      <c r="E254" s="111">
        <v>8000</v>
      </c>
      <c r="F254" s="31"/>
      <c r="G254" s="27"/>
      <c r="H254" s="38"/>
      <c r="I254" s="38"/>
      <c r="J254" s="3"/>
    </row>
    <row r="255" spans="1:10" ht="22.5">
      <c r="A255" s="27" t="s">
        <v>430</v>
      </c>
      <c r="B255" s="93"/>
      <c r="C255" s="31" t="s">
        <v>82</v>
      </c>
      <c r="D255" s="96" t="s">
        <v>365</v>
      </c>
      <c r="E255" s="111">
        <v>5750</v>
      </c>
      <c r="F255" s="31" t="s">
        <v>911</v>
      </c>
      <c r="G255" s="27"/>
      <c r="H255" s="38"/>
      <c r="I255" s="38"/>
      <c r="J255" s="3"/>
    </row>
    <row r="256" spans="1:10" ht="22.5">
      <c r="A256" s="27" t="s">
        <v>431</v>
      </c>
      <c r="B256" s="93"/>
      <c r="C256" s="31" t="s">
        <v>82</v>
      </c>
      <c r="D256" s="96" t="s">
        <v>104</v>
      </c>
      <c r="E256" s="111">
        <v>17000</v>
      </c>
      <c r="F256" s="31" t="s">
        <v>911</v>
      </c>
      <c r="G256" s="27"/>
      <c r="H256" s="38"/>
      <c r="I256" s="38"/>
      <c r="J256" s="3"/>
    </row>
    <row r="257" spans="1:10" ht="22.5">
      <c r="A257" s="27" t="s">
        <v>432</v>
      </c>
      <c r="B257" s="93"/>
      <c r="C257" s="31" t="s">
        <v>82</v>
      </c>
      <c r="D257" s="96" t="s">
        <v>105</v>
      </c>
      <c r="E257" s="111">
        <v>11000</v>
      </c>
      <c r="F257" s="31" t="s">
        <v>911</v>
      </c>
      <c r="G257" s="27"/>
      <c r="H257" s="38"/>
      <c r="I257" s="38"/>
      <c r="J257" s="3"/>
    </row>
    <row r="258" spans="1:10" ht="22.5">
      <c r="A258" s="27" t="s">
        <v>433</v>
      </c>
      <c r="B258" s="93"/>
      <c r="C258" s="31" t="s">
        <v>82</v>
      </c>
      <c r="D258" s="96" t="s">
        <v>106</v>
      </c>
      <c r="E258" s="111">
        <v>34000</v>
      </c>
      <c r="F258" s="31" t="s">
        <v>911</v>
      </c>
      <c r="G258" s="27"/>
      <c r="H258" s="38"/>
      <c r="I258" s="38"/>
      <c r="J258" s="3"/>
    </row>
    <row r="259" spans="1:10" ht="45">
      <c r="A259" s="27" t="s">
        <v>434</v>
      </c>
      <c r="B259" s="93"/>
      <c r="C259" s="31" t="s">
        <v>82</v>
      </c>
      <c r="D259" s="45" t="s">
        <v>370</v>
      </c>
      <c r="E259" s="111">
        <v>38000</v>
      </c>
      <c r="F259" s="31" t="s">
        <v>911</v>
      </c>
      <c r="G259" s="27"/>
      <c r="H259" s="38"/>
      <c r="I259" s="38"/>
      <c r="J259" s="3"/>
    </row>
    <row r="260" spans="1:10" ht="22.5">
      <c r="A260" s="27" t="s">
        <v>435</v>
      </c>
      <c r="B260" s="93"/>
      <c r="C260" s="31" t="s">
        <v>82</v>
      </c>
      <c r="D260" s="45" t="s">
        <v>107</v>
      </c>
      <c r="E260" s="111">
        <v>9000</v>
      </c>
      <c r="F260" s="31" t="s">
        <v>911</v>
      </c>
      <c r="G260" s="27"/>
      <c r="H260" s="38"/>
      <c r="I260" s="38"/>
      <c r="J260" s="3"/>
    </row>
    <row r="261" spans="1:10" ht="22.5">
      <c r="A261" s="27" t="s">
        <v>436</v>
      </c>
      <c r="B261" s="93"/>
      <c r="C261" s="31" t="s">
        <v>82</v>
      </c>
      <c r="D261" s="96" t="s">
        <v>108</v>
      </c>
      <c r="E261" s="111">
        <v>18500</v>
      </c>
      <c r="F261" s="31" t="s">
        <v>911</v>
      </c>
      <c r="G261" s="27"/>
      <c r="H261" s="38"/>
      <c r="I261" s="38"/>
      <c r="J261" s="3"/>
    </row>
    <row r="262" spans="1:10" ht="12.75">
      <c r="A262" s="27" t="s">
        <v>437</v>
      </c>
      <c r="B262" s="93"/>
      <c r="C262" s="31" t="s">
        <v>82</v>
      </c>
      <c r="D262" s="96" t="s">
        <v>109</v>
      </c>
      <c r="E262" s="111">
        <v>170000</v>
      </c>
      <c r="F262" s="31" t="s">
        <v>911</v>
      </c>
      <c r="G262" s="27"/>
      <c r="H262" s="38"/>
      <c r="I262" s="38"/>
      <c r="J262" s="3"/>
    </row>
    <row r="263" spans="1:10" ht="12.75">
      <c r="A263" s="27" t="s">
        <v>438</v>
      </c>
      <c r="B263" s="93"/>
      <c r="C263" s="31" t="s">
        <v>82</v>
      </c>
      <c r="D263" s="96" t="s">
        <v>439</v>
      </c>
      <c r="E263" s="111">
        <v>45000</v>
      </c>
      <c r="F263" s="31" t="s">
        <v>911</v>
      </c>
      <c r="G263" s="27"/>
      <c r="H263" s="38"/>
      <c r="I263" s="38"/>
      <c r="J263" s="3"/>
    </row>
    <row r="264" spans="1:10" ht="32.25" customHeight="1">
      <c r="A264" s="27" t="s">
        <v>440</v>
      </c>
      <c r="B264" s="93"/>
      <c r="C264" s="31" t="s">
        <v>82</v>
      </c>
      <c r="D264" s="96" t="s">
        <v>112</v>
      </c>
      <c r="E264" s="108">
        <v>300000</v>
      </c>
      <c r="F264" s="31" t="s">
        <v>911</v>
      </c>
      <c r="G264" s="27"/>
      <c r="H264" s="38"/>
      <c r="I264" s="38"/>
      <c r="J264" s="3"/>
    </row>
    <row r="265" spans="1:10" ht="33.75">
      <c r="A265" s="27" t="s">
        <v>441</v>
      </c>
      <c r="B265" s="93"/>
      <c r="C265" s="31" t="s">
        <v>82</v>
      </c>
      <c r="D265" s="96" t="s">
        <v>442</v>
      </c>
      <c r="E265" s="108">
        <v>680000</v>
      </c>
      <c r="F265" s="31" t="s">
        <v>911</v>
      </c>
      <c r="G265" s="27"/>
      <c r="H265" s="38"/>
      <c r="I265" s="38"/>
      <c r="J265" s="3"/>
    </row>
    <row r="266" spans="1:10" ht="22.5">
      <c r="A266" s="27" t="s">
        <v>443</v>
      </c>
      <c r="B266" s="93"/>
      <c r="C266" s="31" t="s">
        <v>82</v>
      </c>
      <c r="D266" s="96" t="s">
        <v>444</v>
      </c>
      <c r="E266" s="108">
        <v>400000</v>
      </c>
      <c r="F266" s="31" t="s">
        <v>911</v>
      </c>
      <c r="G266" s="27"/>
      <c r="H266" s="38"/>
      <c r="I266" s="38"/>
      <c r="J266" s="3"/>
    </row>
    <row r="267" spans="1:10" ht="22.5">
      <c r="A267" s="27" t="s">
        <v>445</v>
      </c>
      <c r="B267" s="93"/>
      <c r="C267" s="31" t="s">
        <v>82</v>
      </c>
      <c r="D267" s="96" t="s">
        <v>446</v>
      </c>
      <c r="E267" s="108">
        <v>430000</v>
      </c>
      <c r="F267" s="31" t="s">
        <v>911</v>
      </c>
      <c r="G267" s="27" t="s">
        <v>933</v>
      </c>
      <c r="H267" s="38"/>
      <c r="I267" s="38"/>
      <c r="J267" s="3"/>
    </row>
    <row r="268" spans="1:10" ht="45">
      <c r="A268" s="27" t="s">
        <v>447</v>
      </c>
      <c r="B268" s="93"/>
      <c r="C268" s="31" t="s">
        <v>82</v>
      </c>
      <c r="D268" s="96" t="s">
        <v>448</v>
      </c>
      <c r="E268" s="108">
        <v>260000</v>
      </c>
      <c r="F268" s="31" t="s">
        <v>911</v>
      </c>
      <c r="G268" s="27"/>
      <c r="H268" s="38"/>
      <c r="I268" s="38"/>
      <c r="J268" s="3"/>
    </row>
    <row r="269" spans="1:10" ht="12.75">
      <c r="A269" s="27" t="s">
        <v>449</v>
      </c>
      <c r="B269" s="93"/>
      <c r="C269" s="31" t="s">
        <v>82</v>
      </c>
      <c r="D269" s="96" t="s">
        <v>109</v>
      </c>
      <c r="E269" s="108">
        <v>160000</v>
      </c>
      <c r="F269" s="31" t="s">
        <v>911</v>
      </c>
      <c r="G269" s="27"/>
      <c r="H269" s="38"/>
      <c r="I269" s="38"/>
      <c r="J269" s="3"/>
    </row>
    <row r="270" spans="1:10" ht="45">
      <c r="A270" s="27" t="s">
        <v>450</v>
      </c>
      <c r="B270" s="34" t="s">
        <v>451</v>
      </c>
      <c r="C270" s="31" t="s">
        <v>118</v>
      </c>
      <c r="D270" s="45" t="s">
        <v>76</v>
      </c>
      <c r="E270" s="26">
        <v>90000</v>
      </c>
      <c r="F270" s="27" t="s">
        <v>911</v>
      </c>
      <c r="G270" s="27"/>
      <c r="H270" s="38"/>
      <c r="I270" s="38"/>
      <c r="J270" s="3"/>
    </row>
    <row r="271" spans="1:10" ht="45">
      <c r="A271" s="27" t="s">
        <v>452</v>
      </c>
      <c r="B271" s="34" t="s">
        <v>453</v>
      </c>
      <c r="C271" s="31" t="s">
        <v>118</v>
      </c>
      <c r="D271" s="45" t="s">
        <v>76</v>
      </c>
      <c r="E271" s="26">
        <v>44000</v>
      </c>
      <c r="F271" s="27" t="s">
        <v>911</v>
      </c>
      <c r="G271" s="27"/>
      <c r="H271" s="38"/>
      <c r="I271" s="38"/>
      <c r="J271" s="3"/>
    </row>
    <row r="272" spans="1:10" ht="78.75">
      <c r="A272" s="27" t="s">
        <v>454</v>
      </c>
      <c r="B272" s="34" t="s">
        <v>455</v>
      </c>
      <c r="C272" s="31" t="s">
        <v>58</v>
      </c>
      <c r="D272" s="96" t="s">
        <v>119</v>
      </c>
      <c r="E272" s="111">
        <v>15000</v>
      </c>
      <c r="F272" s="27" t="s">
        <v>911</v>
      </c>
      <c r="G272" s="45"/>
      <c r="H272" s="38"/>
      <c r="I272" s="38"/>
      <c r="J272" s="3"/>
    </row>
    <row r="273" spans="1:10" ht="22.5">
      <c r="A273" s="27" t="s">
        <v>456</v>
      </c>
      <c r="B273" s="45"/>
      <c r="C273" s="31" t="s">
        <v>58</v>
      </c>
      <c r="D273" s="96" t="s">
        <v>457</v>
      </c>
      <c r="E273" s="111">
        <v>10000</v>
      </c>
      <c r="F273" s="27"/>
      <c r="G273" s="45"/>
      <c r="H273" s="38"/>
      <c r="I273" s="38"/>
      <c r="J273" s="3"/>
    </row>
    <row r="274" spans="1:10" ht="22.5">
      <c r="A274" s="27" t="s">
        <v>458</v>
      </c>
      <c r="B274" s="93"/>
      <c r="C274" s="31" t="s">
        <v>58</v>
      </c>
      <c r="D274" s="96" t="s">
        <v>88</v>
      </c>
      <c r="E274" s="111">
        <v>17000</v>
      </c>
      <c r="F274" s="27" t="s">
        <v>911</v>
      </c>
      <c r="G274" s="45"/>
      <c r="H274" s="38"/>
      <c r="I274" s="38"/>
      <c r="J274" s="3"/>
    </row>
    <row r="275" spans="1:10" ht="22.5">
      <c r="A275" s="27" t="s">
        <v>459</v>
      </c>
      <c r="B275" s="93"/>
      <c r="C275" s="31" t="s">
        <v>58</v>
      </c>
      <c r="D275" s="96" t="s">
        <v>120</v>
      </c>
      <c r="E275" s="111">
        <v>14000</v>
      </c>
      <c r="F275" s="27" t="s">
        <v>911</v>
      </c>
      <c r="G275" s="45"/>
      <c r="H275" s="38"/>
      <c r="I275" s="38"/>
      <c r="J275" s="3"/>
    </row>
    <row r="276" spans="1:10" ht="33.75">
      <c r="A276" s="27" t="s">
        <v>460</v>
      </c>
      <c r="B276" s="93"/>
      <c r="C276" s="31" t="s">
        <v>58</v>
      </c>
      <c r="D276" s="96" t="s">
        <v>461</v>
      </c>
      <c r="E276" s="111">
        <v>16000</v>
      </c>
      <c r="F276" s="27"/>
      <c r="G276" s="45"/>
      <c r="H276" s="38"/>
      <c r="I276" s="38"/>
      <c r="J276" s="3"/>
    </row>
    <row r="277" spans="1:10" ht="22.5">
      <c r="A277" s="27" t="s">
        <v>462</v>
      </c>
      <c r="B277" s="93"/>
      <c r="C277" s="31" t="s">
        <v>58</v>
      </c>
      <c r="D277" s="96" t="s">
        <v>463</v>
      </c>
      <c r="E277" s="111">
        <v>20000</v>
      </c>
      <c r="F277" s="27" t="s">
        <v>911</v>
      </c>
      <c r="G277" s="45"/>
      <c r="H277" s="38"/>
      <c r="I277" s="38"/>
      <c r="J277" s="3"/>
    </row>
    <row r="278" spans="1:10" ht="33.75">
      <c r="A278" s="27" t="s">
        <v>464</v>
      </c>
      <c r="B278" s="93"/>
      <c r="C278" s="31" t="s">
        <v>58</v>
      </c>
      <c r="D278" s="96" t="s">
        <v>465</v>
      </c>
      <c r="E278" s="111">
        <v>20000</v>
      </c>
      <c r="F278" s="27"/>
      <c r="G278" s="45"/>
      <c r="H278" s="38"/>
      <c r="I278" s="38"/>
      <c r="J278" s="3"/>
    </row>
    <row r="279" spans="1:10" ht="12.75">
      <c r="A279" s="27" t="s">
        <v>466</v>
      </c>
      <c r="B279" s="93"/>
      <c r="C279" s="31" t="s">
        <v>58</v>
      </c>
      <c r="D279" s="96" t="s">
        <v>467</v>
      </c>
      <c r="E279" s="111">
        <v>18000</v>
      </c>
      <c r="F279" s="27"/>
      <c r="G279" s="45"/>
      <c r="H279" s="38"/>
      <c r="I279" s="38"/>
      <c r="J279" s="3"/>
    </row>
    <row r="280" spans="1:10" ht="22.5">
      <c r="A280" s="27" t="s">
        <v>468</v>
      </c>
      <c r="B280" s="93"/>
      <c r="C280" s="31" t="s">
        <v>58</v>
      </c>
      <c r="D280" s="45" t="s">
        <v>469</v>
      </c>
      <c r="E280" s="111">
        <v>30000</v>
      </c>
      <c r="F280" s="27" t="s">
        <v>911</v>
      </c>
      <c r="G280" s="45"/>
      <c r="H280" s="38"/>
      <c r="I280" s="38"/>
      <c r="J280" s="3"/>
    </row>
    <row r="281" spans="1:10" ht="33.75">
      <c r="A281" s="27" t="s">
        <v>470</v>
      </c>
      <c r="B281" s="93"/>
      <c r="C281" s="31" t="s">
        <v>58</v>
      </c>
      <c r="D281" s="45" t="s">
        <v>471</v>
      </c>
      <c r="E281" s="111">
        <v>9000</v>
      </c>
      <c r="F281" s="27" t="s">
        <v>911</v>
      </c>
      <c r="G281" s="39"/>
      <c r="H281" s="38"/>
      <c r="I281" s="38"/>
      <c r="J281" s="3"/>
    </row>
    <row r="282" spans="1:10" ht="33.75">
      <c r="A282" s="27" t="s">
        <v>472</v>
      </c>
      <c r="B282" s="93"/>
      <c r="C282" s="31" t="s">
        <v>58</v>
      </c>
      <c r="D282" s="45" t="s">
        <v>121</v>
      </c>
      <c r="E282" s="111">
        <v>22000</v>
      </c>
      <c r="F282" s="27" t="s">
        <v>911</v>
      </c>
      <c r="G282" s="45"/>
      <c r="H282" s="38"/>
      <c r="I282" s="38"/>
      <c r="J282" s="3"/>
    </row>
    <row r="283" spans="1:10" ht="12.75">
      <c r="A283" s="27" t="s">
        <v>473</v>
      </c>
      <c r="B283" s="93"/>
      <c r="C283" s="31" t="s">
        <v>58</v>
      </c>
      <c r="D283" s="96" t="s">
        <v>94</v>
      </c>
      <c r="E283" s="111">
        <v>34000</v>
      </c>
      <c r="F283" s="27" t="s">
        <v>911</v>
      </c>
      <c r="G283" s="45"/>
      <c r="H283" s="38"/>
      <c r="I283" s="38"/>
      <c r="J283" s="3"/>
    </row>
    <row r="284" spans="1:10" ht="22.5">
      <c r="A284" s="27" t="s">
        <v>474</v>
      </c>
      <c r="B284" s="93"/>
      <c r="C284" s="31" t="s">
        <v>58</v>
      </c>
      <c r="D284" s="96" t="s">
        <v>66</v>
      </c>
      <c r="E284" s="111">
        <v>25000</v>
      </c>
      <c r="F284" s="27" t="s">
        <v>911</v>
      </c>
      <c r="G284" s="27"/>
      <c r="H284" s="38"/>
      <c r="I284" s="38"/>
      <c r="J284" s="3"/>
    </row>
    <row r="285" spans="1:10" ht="22.5">
      <c r="A285" s="27" t="s">
        <v>475</v>
      </c>
      <c r="B285" s="93"/>
      <c r="C285" s="31" t="s">
        <v>58</v>
      </c>
      <c r="D285" s="96" t="s">
        <v>476</v>
      </c>
      <c r="E285" s="111">
        <v>21000</v>
      </c>
      <c r="F285" s="27" t="s">
        <v>911</v>
      </c>
      <c r="G285" s="27"/>
      <c r="H285" s="38"/>
      <c r="I285" s="38"/>
      <c r="J285" s="3"/>
    </row>
    <row r="286" spans="1:10" ht="33.75">
      <c r="A286" s="27" t="s">
        <v>477</v>
      </c>
      <c r="B286" s="93"/>
      <c r="C286" s="31" t="s">
        <v>58</v>
      </c>
      <c r="D286" s="96" t="s">
        <v>122</v>
      </c>
      <c r="E286" s="111">
        <v>23000</v>
      </c>
      <c r="F286" s="27" t="s">
        <v>911</v>
      </c>
      <c r="G286" s="31"/>
      <c r="H286" s="38"/>
      <c r="I286" s="38"/>
      <c r="J286" s="3"/>
    </row>
    <row r="287" spans="1:10" ht="33.75">
      <c r="A287" s="27" t="s">
        <v>478</v>
      </c>
      <c r="B287" s="93"/>
      <c r="C287" s="31" t="s">
        <v>58</v>
      </c>
      <c r="D287" s="96" t="s">
        <v>479</v>
      </c>
      <c r="E287" s="111">
        <v>18000</v>
      </c>
      <c r="F287" s="27" t="s">
        <v>911</v>
      </c>
      <c r="G287" s="31"/>
      <c r="H287" s="38"/>
      <c r="I287" s="38"/>
      <c r="J287" s="3"/>
    </row>
    <row r="288" spans="1:10" ht="22.5">
      <c r="A288" s="27" t="s">
        <v>480</v>
      </c>
      <c r="B288" s="93"/>
      <c r="C288" s="31" t="s">
        <v>58</v>
      </c>
      <c r="D288" s="96" t="s">
        <v>481</v>
      </c>
      <c r="E288" s="111">
        <v>12000</v>
      </c>
      <c r="F288" s="27" t="s">
        <v>911</v>
      </c>
      <c r="G288" s="31" t="s">
        <v>933</v>
      </c>
      <c r="H288" s="38"/>
      <c r="I288" s="38"/>
      <c r="J288" s="3"/>
    </row>
    <row r="289" spans="1:10" ht="78.75">
      <c r="A289" s="27" t="s">
        <v>482</v>
      </c>
      <c r="B289" s="93"/>
      <c r="C289" s="31" t="s">
        <v>58</v>
      </c>
      <c r="D289" s="96" t="s">
        <v>483</v>
      </c>
      <c r="E289" s="111">
        <v>12000</v>
      </c>
      <c r="F289" s="27" t="s">
        <v>911</v>
      </c>
      <c r="G289" s="31"/>
      <c r="H289" s="38"/>
      <c r="I289" s="38"/>
      <c r="J289" s="3"/>
    </row>
    <row r="290" spans="1:10" ht="22.5">
      <c r="A290" s="27" t="s">
        <v>484</v>
      </c>
      <c r="B290" s="93"/>
      <c r="C290" s="31" t="s">
        <v>58</v>
      </c>
      <c r="D290" s="96" t="s">
        <v>485</v>
      </c>
      <c r="E290" s="111">
        <v>32000</v>
      </c>
      <c r="F290" s="27" t="s">
        <v>911</v>
      </c>
      <c r="G290" s="31"/>
      <c r="H290" s="38"/>
      <c r="I290" s="38"/>
      <c r="J290" s="3"/>
    </row>
    <row r="291" spans="1:10" ht="22.5">
      <c r="A291" s="27" t="s">
        <v>486</v>
      </c>
      <c r="B291" s="93"/>
      <c r="C291" s="31" t="s">
        <v>58</v>
      </c>
      <c r="D291" s="96" t="s">
        <v>487</v>
      </c>
      <c r="E291" s="111">
        <v>8000</v>
      </c>
      <c r="F291" s="27" t="s">
        <v>911</v>
      </c>
      <c r="G291" s="31" t="s">
        <v>933</v>
      </c>
      <c r="H291" s="38"/>
      <c r="I291" s="38"/>
      <c r="J291" s="3"/>
    </row>
    <row r="292" spans="1:10" ht="22.5">
      <c r="A292" s="27" t="s">
        <v>488</v>
      </c>
      <c r="B292" s="93"/>
      <c r="C292" s="31" t="s">
        <v>58</v>
      </c>
      <c r="D292" s="96" t="s">
        <v>123</v>
      </c>
      <c r="E292" s="111">
        <v>13000</v>
      </c>
      <c r="F292" s="27" t="s">
        <v>911</v>
      </c>
      <c r="G292" s="31"/>
      <c r="H292" s="38"/>
      <c r="I292" s="38"/>
      <c r="J292" s="3"/>
    </row>
    <row r="293" spans="1:10" ht="22.5">
      <c r="A293" s="27" t="s">
        <v>489</v>
      </c>
      <c r="B293" s="93"/>
      <c r="C293" s="31" t="s">
        <v>58</v>
      </c>
      <c r="D293" s="96" t="s">
        <v>124</v>
      </c>
      <c r="E293" s="111">
        <v>14000</v>
      </c>
      <c r="F293" s="27" t="s">
        <v>911</v>
      </c>
      <c r="G293" s="31"/>
      <c r="H293" s="38"/>
      <c r="I293" s="38"/>
      <c r="J293" s="3"/>
    </row>
    <row r="294" spans="1:10" ht="22.5">
      <c r="A294" s="27" t="s">
        <v>490</v>
      </c>
      <c r="B294" s="93"/>
      <c r="C294" s="31" t="s">
        <v>58</v>
      </c>
      <c r="D294" s="96" t="s">
        <v>491</v>
      </c>
      <c r="E294" s="111">
        <v>8000</v>
      </c>
      <c r="F294" s="27" t="s">
        <v>911</v>
      </c>
      <c r="G294" s="31" t="s">
        <v>933</v>
      </c>
      <c r="H294" s="38"/>
      <c r="I294" s="38"/>
      <c r="J294" s="3"/>
    </row>
    <row r="295" spans="1:10" ht="22.5">
      <c r="A295" s="27" t="s">
        <v>492</v>
      </c>
      <c r="B295" s="93"/>
      <c r="C295" s="31" t="s">
        <v>58</v>
      </c>
      <c r="D295" s="96" t="s">
        <v>493</v>
      </c>
      <c r="E295" s="111">
        <v>9000</v>
      </c>
      <c r="F295" s="27" t="s">
        <v>911</v>
      </c>
      <c r="G295" s="31"/>
      <c r="H295" s="38"/>
      <c r="I295" s="38"/>
      <c r="J295" s="3"/>
    </row>
    <row r="296" spans="1:10" ht="33.75">
      <c r="A296" s="27" t="s">
        <v>494</v>
      </c>
      <c r="B296" s="93"/>
      <c r="C296" s="31" t="s">
        <v>58</v>
      </c>
      <c r="D296" s="96" t="s">
        <v>495</v>
      </c>
      <c r="E296" s="111">
        <v>8000</v>
      </c>
      <c r="F296" s="27" t="s">
        <v>911</v>
      </c>
      <c r="G296" s="31" t="s">
        <v>933</v>
      </c>
      <c r="H296" s="38"/>
      <c r="I296" s="38"/>
      <c r="J296" s="3"/>
    </row>
    <row r="297" spans="1:10" ht="33.75">
      <c r="A297" s="27" t="s">
        <v>496</v>
      </c>
      <c r="B297" s="93"/>
      <c r="C297" s="31" t="s">
        <v>58</v>
      </c>
      <c r="D297" s="96" t="s">
        <v>110</v>
      </c>
      <c r="E297" s="111">
        <v>16000</v>
      </c>
      <c r="F297" s="27" t="s">
        <v>911</v>
      </c>
      <c r="G297" s="31"/>
      <c r="H297" s="38"/>
      <c r="I297" s="38"/>
      <c r="J297" s="3"/>
    </row>
    <row r="298" spans="1:10" ht="22.5">
      <c r="A298" s="27" t="s">
        <v>497</v>
      </c>
      <c r="B298" s="93"/>
      <c r="C298" s="31" t="s">
        <v>58</v>
      </c>
      <c r="D298" s="96" t="s">
        <v>498</v>
      </c>
      <c r="E298" s="111">
        <v>3000</v>
      </c>
      <c r="F298" s="27" t="s">
        <v>911</v>
      </c>
      <c r="G298" s="31"/>
      <c r="H298" s="38"/>
      <c r="I298" s="38"/>
      <c r="J298" s="3"/>
    </row>
    <row r="299" spans="1:10" ht="101.25">
      <c r="A299" s="27" t="s">
        <v>499</v>
      </c>
      <c r="B299" s="138" t="s">
        <v>500</v>
      </c>
      <c r="C299" s="31" t="s">
        <v>58</v>
      </c>
      <c r="D299" s="37" t="s">
        <v>501</v>
      </c>
      <c r="E299" s="122">
        <v>7000</v>
      </c>
      <c r="F299" s="31" t="s">
        <v>911</v>
      </c>
      <c r="G299" s="31"/>
      <c r="H299" s="38"/>
      <c r="I299" s="38"/>
      <c r="J299" s="3"/>
    </row>
    <row r="300" spans="1:10" ht="31.5" customHeight="1">
      <c r="A300" s="27" t="s">
        <v>502</v>
      </c>
      <c r="B300" s="135"/>
      <c r="C300" s="31" t="s">
        <v>58</v>
      </c>
      <c r="D300" s="96" t="s">
        <v>503</v>
      </c>
      <c r="E300" s="113">
        <v>20000</v>
      </c>
      <c r="F300" s="31" t="s">
        <v>911</v>
      </c>
      <c r="G300" s="31"/>
      <c r="H300" s="38"/>
      <c r="I300" s="38"/>
      <c r="J300" s="3"/>
    </row>
    <row r="301" spans="1:10" ht="22.5">
      <c r="A301" s="27" t="s">
        <v>504</v>
      </c>
      <c r="B301" s="135"/>
      <c r="C301" s="31" t="s">
        <v>58</v>
      </c>
      <c r="D301" s="96" t="s">
        <v>137</v>
      </c>
      <c r="E301" s="113">
        <v>6000</v>
      </c>
      <c r="F301" s="31" t="s">
        <v>911</v>
      </c>
      <c r="G301" s="31"/>
      <c r="H301" s="38"/>
      <c r="I301" s="38"/>
      <c r="J301" s="3"/>
    </row>
    <row r="302" spans="1:10" ht="22.5">
      <c r="A302" s="27" t="s">
        <v>505</v>
      </c>
      <c r="B302" s="135"/>
      <c r="C302" s="31" t="s">
        <v>58</v>
      </c>
      <c r="D302" s="96" t="s">
        <v>506</v>
      </c>
      <c r="E302" s="113">
        <v>60000</v>
      </c>
      <c r="F302" s="31" t="s">
        <v>911</v>
      </c>
      <c r="G302" s="31" t="s">
        <v>933</v>
      </c>
      <c r="H302" s="38"/>
      <c r="I302" s="38"/>
      <c r="J302" s="3"/>
    </row>
    <row r="303" spans="1:10" ht="45">
      <c r="A303" s="27" t="s">
        <v>507</v>
      </c>
      <c r="B303" s="135"/>
      <c r="C303" s="31" t="s">
        <v>58</v>
      </c>
      <c r="D303" s="96" t="s">
        <v>129</v>
      </c>
      <c r="E303" s="113">
        <v>6000</v>
      </c>
      <c r="F303" s="31" t="s">
        <v>911</v>
      </c>
      <c r="G303" s="31"/>
      <c r="H303" s="38"/>
      <c r="I303" s="38"/>
      <c r="J303" s="3"/>
    </row>
    <row r="304" spans="1:10" ht="12.75">
      <c r="A304" s="27" t="s">
        <v>508</v>
      </c>
      <c r="B304" s="136"/>
      <c r="C304" s="31" t="s">
        <v>58</v>
      </c>
      <c r="D304" s="96" t="s">
        <v>97</v>
      </c>
      <c r="E304" s="113">
        <v>10500</v>
      </c>
      <c r="F304" s="31" t="s">
        <v>911</v>
      </c>
      <c r="G304" s="31"/>
      <c r="H304" s="38"/>
      <c r="I304" s="38"/>
      <c r="J304" s="3"/>
    </row>
    <row r="305" spans="1:10" ht="22.5">
      <c r="A305" s="27" t="s">
        <v>509</v>
      </c>
      <c r="B305" s="136"/>
      <c r="C305" s="31" t="s">
        <v>58</v>
      </c>
      <c r="D305" s="96" t="s">
        <v>127</v>
      </c>
      <c r="E305" s="113">
        <v>100000</v>
      </c>
      <c r="F305" s="31" t="s">
        <v>911</v>
      </c>
      <c r="G305" s="31"/>
      <c r="H305" s="38"/>
      <c r="I305" s="38"/>
      <c r="J305" s="3"/>
    </row>
    <row r="306" spans="1:10" ht="37.5" customHeight="1">
      <c r="A306" s="27" t="s">
        <v>510</v>
      </c>
      <c r="B306" s="136"/>
      <c r="C306" s="31" t="s">
        <v>58</v>
      </c>
      <c r="D306" s="96" t="s">
        <v>49</v>
      </c>
      <c r="E306" s="113">
        <v>20000</v>
      </c>
      <c r="F306" s="31" t="s">
        <v>911</v>
      </c>
      <c r="G306" s="31"/>
      <c r="H306" s="38"/>
      <c r="I306" s="38"/>
      <c r="J306" s="3"/>
    </row>
    <row r="307" spans="1:10" ht="12.75">
      <c r="A307" s="27" t="s">
        <v>511</v>
      </c>
      <c r="B307" s="136"/>
      <c r="C307" s="31" t="s">
        <v>58</v>
      </c>
      <c r="D307" s="96" t="s">
        <v>74</v>
      </c>
      <c r="E307" s="113">
        <v>4000</v>
      </c>
      <c r="F307" s="31" t="s">
        <v>911</v>
      </c>
      <c r="G307" s="31"/>
      <c r="H307" s="38"/>
      <c r="I307" s="38"/>
      <c r="J307" s="3"/>
    </row>
    <row r="308" spans="1:10" ht="22.5">
      <c r="A308" s="27" t="s">
        <v>512</v>
      </c>
      <c r="B308" s="136"/>
      <c r="C308" s="31" t="s">
        <v>58</v>
      </c>
      <c r="D308" s="96" t="s">
        <v>513</v>
      </c>
      <c r="E308" s="111">
        <v>8000</v>
      </c>
      <c r="F308" s="31" t="s">
        <v>911</v>
      </c>
      <c r="G308" s="31"/>
      <c r="H308" s="38"/>
      <c r="I308" s="38"/>
      <c r="J308" s="3"/>
    </row>
    <row r="309" spans="1:10" ht="22.5">
      <c r="A309" s="27" t="s">
        <v>514</v>
      </c>
      <c r="B309" s="136"/>
      <c r="C309" s="31" t="s">
        <v>58</v>
      </c>
      <c r="D309" s="96" t="s">
        <v>515</v>
      </c>
      <c r="E309" s="111">
        <v>6000</v>
      </c>
      <c r="F309" s="31" t="s">
        <v>911</v>
      </c>
      <c r="G309" s="31"/>
      <c r="H309" s="38"/>
      <c r="I309" s="38"/>
      <c r="J309" s="3"/>
    </row>
    <row r="310" spans="1:10" ht="22.5">
      <c r="A310" s="27" t="s">
        <v>516</v>
      </c>
      <c r="B310" s="136"/>
      <c r="C310" s="31" t="s">
        <v>58</v>
      </c>
      <c r="D310" s="96" t="s">
        <v>52</v>
      </c>
      <c r="E310" s="111">
        <v>5000</v>
      </c>
      <c r="F310" s="31" t="s">
        <v>911</v>
      </c>
      <c r="G310" s="31"/>
      <c r="H310" s="38"/>
      <c r="I310" s="38"/>
      <c r="J310" s="3"/>
    </row>
    <row r="311" spans="1:10" ht="22.5">
      <c r="A311" s="27" t="s">
        <v>517</v>
      </c>
      <c r="B311" s="136"/>
      <c r="C311" s="31" t="s">
        <v>58</v>
      </c>
      <c r="D311" s="96" t="s">
        <v>518</v>
      </c>
      <c r="E311" s="113">
        <v>7000</v>
      </c>
      <c r="F311" s="31" t="s">
        <v>911</v>
      </c>
      <c r="G311" s="31"/>
      <c r="H311" s="38"/>
      <c r="I311" s="38"/>
      <c r="J311" s="3"/>
    </row>
    <row r="312" spans="1:10" ht="12.75">
      <c r="A312" s="27" t="s">
        <v>519</v>
      </c>
      <c r="B312" s="136"/>
      <c r="C312" s="31" t="s">
        <v>58</v>
      </c>
      <c r="D312" s="96" t="s">
        <v>96</v>
      </c>
      <c r="E312" s="113">
        <v>10500</v>
      </c>
      <c r="F312" s="31" t="s">
        <v>911</v>
      </c>
      <c r="G312" s="31"/>
      <c r="H312" s="38"/>
      <c r="I312" s="38"/>
      <c r="J312" s="3"/>
    </row>
    <row r="313" spans="1:10" ht="12.75">
      <c r="A313" s="27" t="s">
        <v>520</v>
      </c>
      <c r="B313" s="136"/>
      <c r="C313" s="31" t="s">
        <v>58</v>
      </c>
      <c r="D313" s="96" t="s">
        <v>134</v>
      </c>
      <c r="E313" s="113">
        <v>5000</v>
      </c>
      <c r="F313" s="31" t="s">
        <v>911</v>
      </c>
      <c r="G313" s="31"/>
      <c r="H313" s="38"/>
      <c r="I313" s="38"/>
      <c r="J313" s="3"/>
    </row>
    <row r="314" spans="1:10" ht="22.5">
      <c r="A314" s="27" t="s">
        <v>521</v>
      </c>
      <c r="B314" s="136"/>
      <c r="C314" s="31" t="s">
        <v>58</v>
      </c>
      <c r="D314" s="96" t="s">
        <v>522</v>
      </c>
      <c r="E314" s="113">
        <v>10000</v>
      </c>
      <c r="F314" s="31" t="s">
        <v>911</v>
      </c>
      <c r="G314" s="31"/>
      <c r="H314" s="38"/>
      <c r="I314" s="38"/>
      <c r="J314" s="3"/>
    </row>
    <row r="315" spans="1:10" ht="22.5">
      <c r="A315" s="27" t="s">
        <v>523</v>
      </c>
      <c r="B315" s="136"/>
      <c r="C315" s="31" t="s">
        <v>58</v>
      </c>
      <c r="D315" s="96" t="s">
        <v>131</v>
      </c>
      <c r="E315" s="111">
        <v>4750</v>
      </c>
      <c r="F315" s="31" t="s">
        <v>911</v>
      </c>
      <c r="G315" s="31"/>
      <c r="H315" s="38"/>
      <c r="I315" s="38"/>
      <c r="J315" s="3"/>
    </row>
    <row r="316" spans="1:10" ht="33.75" customHeight="1">
      <c r="A316" s="27" t="s">
        <v>524</v>
      </c>
      <c r="B316" s="136"/>
      <c r="C316" s="31" t="s">
        <v>58</v>
      </c>
      <c r="D316" s="96" t="s">
        <v>525</v>
      </c>
      <c r="E316" s="113">
        <v>27000</v>
      </c>
      <c r="F316" s="31" t="s">
        <v>911</v>
      </c>
      <c r="G316" s="31"/>
      <c r="H316" s="38"/>
      <c r="I316" s="38"/>
      <c r="J316" s="3"/>
    </row>
    <row r="317" spans="1:10" ht="22.5">
      <c r="A317" s="27" t="s">
        <v>526</v>
      </c>
      <c r="B317" s="136"/>
      <c r="C317" s="31" t="s">
        <v>58</v>
      </c>
      <c r="D317" s="184" t="s">
        <v>125</v>
      </c>
      <c r="E317" s="113">
        <v>2250</v>
      </c>
      <c r="F317" s="31" t="s">
        <v>911</v>
      </c>
      <c r="G317" s="31"/>
      <c r="H317" s="38"/>
      <c r="I317" s="38"/>
      <c r="J317" s="3"/>
    </row>
    <row r="318" spans="1:10" ht="22.5">
      <c r="A318" s="27" t="s">
        <v>527</v>
      </c>
      <c r="B318" s="136"/>
      <c r="C318" s="31" t="s">
        <v>58</v>
      </c>
      <c r="D318" s="96" t="s">
        <v>69</v>
      </c>
      <c r="E318" s="113">
        <v>2000</v>
      </c>
      <c r="F318" s="31" t="s">
        <v>911</v>
      </c>
      <c r="G318" s="31"/>
      <c r="H318" s="38"/>
      <c r="I318" s="38"/>
      <c r="J318" s="3"/>
    </row>
    <row r="319" spans="1:10" ht="22.5">
      <c r="A319" s="27" t="s">
        <v>528</v>
      </c>
      <c r="B319" s="136"/>
      <c r="C319" s="31" t="s">
        <v>58</v>
      </c>
      <c r="D319" s="96" t="s">
        <v>135</v>
      </c>
      <c r="E319" s="113">
        <v>6000</v>
      </c>
      <c r="F319" s="31" t="s">
        <v>911</v>
      </c>
      <c r="G319" s="31"/>
      <c r="H319" s="38"/>
      <c r="I319" s="38"/>
      <c r="J319" s="3"/>
    </row>
    <row r="320" spans="1:10" ht="22.5">
      <c r="A320" s="27" t="s">
        <v>529</v>
      </c>
      <c r="B320" s="136"/>
      <c r="C320" s="31" t="s">
        <v>58</v>
      </c>
      <c r="D320" s="96" t="s">
        <v>62</v>
      </c>
      <c r="E320" s="113">
        <v>7000</v>
      </c>
      <c r="F320" s="31" t="s">
        <v>911</v>
      </c>
      <c r="G320" s="31"/>
      <c r="H320" s="38"/>
      <c r="I320" s="38"/>
      <c r="J320" s="3"/>
    </row>
    <row r="321" spans="1:10" ht="12.75">
      <c r="A321" s="27" t="s">
        <v>530</v>
      </c>
      <c r="B321" s="136"/>
      <c r="C321" s="31" t="s">
        <v>58</v>
      </c>
      <c r="D321" s="96" t="s">
        <v>55</v>
      </c>
      <c r="E321" s="113">
        <v>10000</v>
      </c>
      <c r="F321" s="31" t="s">
        <v>911</v>
      </c>
      <c r="G321" s="31"/>
      <c r="H321" s="38"/>
      <c r="I321" s="38"/>
      <c r="J321" s="3"/>
    </row>
    <row r="322" spans="1:10" ht="33.75">
      <c r="A322" s="27" t="s">
        <v>531</v>
      </c>
      <c r="B322" s="136"/>
      <c r="C322" s="31" t="s">
        <v>58</v>
      </c>
      <c r="D322" s="96" t="s">
        <v>128</v>
      </c>
      <c r="E322" s="113">
        <v>10000</v>
      </c>
      <c r="F322" s="31" t="s">
        <v>911</v>
      </c>
      <c r="G322" s="31"/>
      <c r="H322" s="38"/>
      <c r="I322" s="38"/>
      <c r="J322" s="3"/>
    </row>
    <row r="323" spans="1:10" ht="22.5">
      <c r="A323" s="27" t="s">
        <v>532</v>
      </c>
      <c r="B323" s="136"/>
      <c r="C323" s="31" t="s">
        <v>58</v>
      </c>
      <c r="D323" s="96" t="s">
        <v>73</v>
      </c>
      <c r="E323" s="113">
        <v>40000</v>
      </c>
      <c r="F323" s="31" t="s">
        <v>911</v>
      </c>
      <c r="G323" s="31"/>
      <c r="H323" s="38"/>
      <c r="I323" s="38"/>
      <c r="J323" s="3"/>
    </row>
    <row r="324" spans="1:10" ht="22.5">
      <c r="A324" s="27" t="s">
        <v>533</v>
      </c>
      <c r="B324" s="136"/>
      <c r="C324" s="31" t="s">
        <v>58</v>
      </c>
      <c r="D324" s="96" t="s">
        <v>534</v>
      </c>
      <c r="E324" s="113">
        <v>20000</v>
      </c>
      <c r="F324" s="31" t="s">
        <v>911</v>
      </c>
      <c r="G324" s="31" t="s">
        <v>933</v>
      </c>
      <c r="H324" s="38"/>
      <c r="I324" s="38"/>
      <c r="J324" s="3"/>
    </row>
    <row r="325" spans="1:10" ht="22.5">
      <c r="A325" s="27" t="s">
        <v>535</v>
      </c>
      <c r="B325" s="136"/>
      <c r="C325" s="31" t="s">
        <v>58</v>
      </c>
      <c r="D325" s="96" t="s">
        <v>132</v>
      </c>
      <c r="E325" s="111">
        <v>5000</v>
      </c>
      <c r="F325" s="31" t="s">
        <v>911</v>
      </c>
      <c r="G325" s="31"/>
      <c r="H325" s="38"/>
      <c r="I325" s="38"/>
      <c r="J325" s="3"/>
    </row>
    <row r="326" spans="1:10" ht="33.75">
      <c r="A326" s="27" t="s">
        <v>536</v>
      </c>
      <c r="B326" s="136"/>
      <c r="C326" s="31" t="s">
        <v>58</v>
      </c>
      <c r="D326" s="96" t="s">
        <v>126</v>
      </c>
      <c r="E326" s="113">
        <v>2000</v>
      </c>
      <c r="F326" s="31" t="s">
        <v>911</v>
      </c>
      <c r="G326" s="31"/>
      <c r="H326" s="38"/>
      <c r="I326" s="38"/>
      <c r="J326" s="3"/>
    </row>
    <row r="327" spans="1:10" ht="22.5">
      <c r="A327" s="27" t="s">
        <v>537</v>
      </c>
      <c r="B327" s="136"/>
      <c r="C327" s="31" t="s">
        <v>58</v>
      </c>
      <c r="D327" s="96" t="s">
        <v>102</v>
      </c>
      <c r="E327" s="113">
        <v>5000</v>
      </c>
      <c r="F327" s="31" t="s">
        <v>911</v>
      </c>
      <c r="G327" s="31"/>
      <c r="H327" s="38"/>
      <c r="I327" s="38"/>
      <c r="J327" s="3"/>
    </row>
    <row r="328" spans="1:10" ht="49.5" customHeight="1">
      <c r="A328" s="27" t="s">
        <v>538</v>
      </c>
      <c r="B328" s="136"/>
      <c r="C328" s="31" t="s">
        <v>58</v>
      </c>
      <c r="D328" s="39" t="s">
        <v>130</v>
      </c>
      <c r="E328" s="123">
        <v>5000</v>
      </c>
      <c r="F328" s="31" t="s">
        <v>911</v>
      </c>
      <c r="G328" s="31"/>
      <c r="H328" s="38"/>
      <c r="I328" s="38"/>
      <c r="J328" s="3"/>
    </row>
    <row r="329" spans="1:10" ht="40.5" customHeight="1">
      <c r="A329" s="27" t="s">
        <v>539</v>
      </c>
      <c r="B329" s="136"/>
      <c r="C329" s="31" t="s">
        <v>58</v>
      </c>
      <c r="D329" s="96" t="s">
        <v>136</v>
      </c>
      <c r="E329" s="113">
        <v>5000</v>
      </c>
      <c r="F329" s="31" t="s">
        <v>911</v>
      </c>
      <c r="G329" s="31"/>
      <c r="H329" s="38"/>
      <c r="I329" s="38"/>
      <c r="J329" s="3"/>
    </row>
    <row r="330" spans="1:10" ht="12.75">
      <c r="A330" s="27" t="s">
        <v>540</v>
      </c>
      <c r="B330" s="136"/>
      <c r="C330" s="31" t="s">
        <v>58</v>
      </c>
      <c r="D330" s="96" t="s">
        <v>541</v>
      </c>
      <c r="E330" s="113">
        <v>6000</v>
      </c>
      <c r="F330" s="31" t="s">
        <v>911</v>
      </c>
      <c r="G330" s="31"/>
      <c r="H330" s="38"/>
      <c r="I330" s="38"/>
      <c r="J330" s="3"/>
    </row>
    <row r="331" spans="1:10" ht="33.75">
      <c r="A331" s="27" t="s">
        <v>542</v>
      </c>
      <c r="B331" s="136"/>
      <c r="C331" s="31" t="s">
        <v>58</v>
      </c>
      <c r="D331" s="96" t="s">
        <v>543</v>
      </c>
      <c r="E331" s="113">
        <v>8000</v>
      </c>
      <c r="F331" s="31" t="s">
        <v>911</v>
      </c>
      <c r="G331" s="31"/>
      <c r="H331" s="38"/>
      <c r="I331" s="38"/>
      <c r="J331" s="3"/>
    </row>
    <row r="332" spans="1:10" ht="22.5">
      <c r="A332" s="27" t="s">
        <v>544</v>
      </c>
      <c r="B332" s="140" t="s">
        <v>545</v>
      </c>
      <c r="C332" s="35" t="s">
        <v>139</v>
      </c>
      <c r="D332" s="185" t="s">
        <v>52</v>
      </c>
      <c r="E332" s="124">
        <v>450000</v>
      </c>
      <c r="F332" s="31" t="s">
        <v>911</v>
      </c>
      <c r="G332" s="35"/>
      <c r="H332" s="38"/>
      <c r="I332" s="38"/>
      <c r="J332" s="3"/>
    </row>
    <row r="333" spans="1:10" ht="45">
      <c r="A333" s="27" t="s">
        <v>546</v>
      </c>
      <c r="B333" s="141" t="s">
        <v>138</v>
      </c>
      <c r="C333" s="31" t="s">
        <v>77</v>
      </c>
      <c r="D333" s="45" t="s">
        <v>95</v>
      </c>
      <c r="E333" s="32">
        <v>15000</v>
      </c>
      <c r="F333" s="31" t="s">
        <v>911</v>
      </c>
      <c r="G333" s="31"/>
      <c r="H333" s="38"/>
      <c r="I333" s="38"/>
      <c r="J333" s="3"/>
    </row>
    <row r="334" spans="1:10" ht="22.5">
      <c r="A334" s="27" t="s">
        <v>547</v>
      </c>
      <c r="B334" s="137"/>
      <c r="C334" s="31" t="s">
        <v>77</v>
      </c>
      <c r="D334" s="45" t="s">
        <v>133</v>
      </c>
      <c r="E334" s="32">
        <v>18600</v>
      </c>
      <c r="F334" s="31" t="s">
        <v>911</v>
      </c>
      <c r="G334" s="31"/>
      <c r="H334" s="38"/>
      <c r="I334" s="38"/>
      <c r="J334" s="3"/>
    </row>
    <row r="335" spans="1:10" ht="22.5">
      <c r="A335" s="27" t="s">
        <v>548</v>
      </c>
      <c r="B335" s="43"/>
      <c r="C335" s="31" t="s">
        <v>77</v>
      </c>
      <c r="D335" s="45" t="s">
        <v>549</v>
      </c>
      <c r="E335" s="32">
        <v>32000</v>
      </c>
      <c r="F335" s="31" t="s">
        <v>911</v>
      </c>
      <c r="G335" s="31"/>
      <c r="H335" s="38"/>
      <c r="I335" s="38"/>
      <c r="J335" s="3"/>
    </row>
    <row r="336" spans="1:10" ht="22.5">
      <c r="A336" s="27" t="s">
        <v>550</v>
      </c>
      <c r="B336" s="43"/>
      <c r="C336" s="31" t="s">
        <v>77</v>
      </c>
      <c r="D336" s="45" t="s">
        <v>551</v>
      </c>
      <c r="E336" s="32">
        <v>20856</v>
      </c>
      <c r="F336" s="31" t="s">
        <v>911</v>
      </c>
      <c r="G336" s="31"/>
      <c r="H336" s="38"/>
      <c r="I336" s="38"/>
      <c r="J336" s="3"/>
    </row>
    <row r="337" spans="1:10" ht="12.75">
      <c r="A337" s="27" t="s">
        <v>552</v>
      </c>
      <c r="B337" s="43"/>
      <c r="C337" s="31" t="s">
        <v>77</v>
      </c>
      <c r="D337" s="45" t="s">
        <v>94</v>
      </c>
      <c r="E337" s="32">
        <v>35000</v>
      </c>
      <c r="F337" s="31" t="s">
        <v>911</v>
      </c>
      <c r="G337" s="31"/>
      <c r="H337" s="38"/>
      <c r="I337" s="38"/>
      <c r="J337" s="3"/>
    </row>
    <row r="338" spans="1:10" ht="22.5">
      <c r="A338" s="27" t="s">
        <v>553</v>
      </c>
      <c r="B338" s="43"/>
      <c r="C338" s="31" t="s">
        <v>77</v>
      </c>
      <c r="D338" s="96" t="s">
        <v>554</v>
      </c>
      <c r="E338" s="32">
        <v>80000</v>
      </c>
      <c r="F338" s="31" t="s">
        <v>911</v>
      </c>
      <c r="G338" s="31"/>
      <c r="H338" s="38"/>
      <c r="I338" s="38"/>
      <c r="J338" s="3"/>
    </row>
    <row r="339" spans="1:10" ht="12.75">
      <c r="A339" s="27" t="s">
        <v>555</v>
      </c>
      <c r="B339" s="43"/>
      <c r="C339" s="31" t="s">
        <v>77</v>
      </c>
      <c r="D339" s="45" t="s">
        <v>55</v>
      </c>
      <c r="E339" s="32">
        <v>14000</v>
      </c>
      <c r="F339" s="31" t="s">
        <v>911</v>
      </c>
      <c r="G339" s="31"/>
      <c r="H339" s="38"/>
      <c r="I339" s="38"/>
      <c r="J339" s="3"/>
    </row>
    <row r="340" spans="1:10" ht="33.75">
      <c r="A340" s="27" t="s">
        <v>556</v>
      </c>
      <c r="B340" s="43"/>
      <c r="C340" s="31" t="s">
        <v>77</v>
      </c>
      <c r="D340" s="96" t="s">
        <v>128</v>
      </c>
      <c r="E340" s="32">
        <v>8500</v>
      </c>
      <c r="F340" s="31" t="s">
        <v>911</v>
      </c>
      <c r="G340" s="31"/>
      <c r="H340" s="38"/>
      <c r="I340" s="38"/>
      <c r="J340" s="3"/>
    </row>
    <row r="341" spans="1:10" ht="12.75">
      <c r="A341" s="27" t="s">
        <v>557</v>
      </c>
      <c r="B341" s="43"/>
      <c r="C341" s="31" t="s">
        <v>77</v>
      </c>
      <c r="D341" s="96" t="s">
        <v>99</v>
      </c>
      <c r="E341" s="32">
        <v>9900</v>
      </c>
      <c r="F341" s="31" t="s">
        <v>911</v>
      </c>
      <c r="G341" s="31"/>
      <c r="H341" s="38"/>
      <c r="I341" s="38"/>
      <c r="J341" s="3"/>
    </row>
    <row r="342" spans="1:10" s="80" customFormat="1" ht="19.5" customHeight="1">
      <c r="A342" s="182" t="s">
        <v>329</v>
      </c>
      <c r="B342" s="99"/>
      <c r="C342" s="223"/>
      <c r="D342" s="224"/>
      <c r="E342" s="192">
        <f>SUM(E92:E341)</f>
        <v>11710271</v>
      </c>
      <c r="F342" s="142"/>
      <c r="G342" s="142"/>
      <c r="H342" s="78"/>
      <c r="I342" s="78"/>
      <c r="J342" s="79"/>
    </row>
    <row r="343" spans="1:10" s="80" customFormat="1" ht="19.5" customHeight="1">
      <c r="A343" s="180"/>
      <c r="B343" s="85"/>
      <c r="C343" s="86"/>
      <c r="D343" s="180"/>
      <c r="E343" s="130"/>
      <c r="F343" s="118"/>
      <c r="G343" s="87"/>
      <c r="H343" s="78"/>
      <c r="I343" s="78"/>
      <c r="J343" s="79"/>
    </row>
    <row r="344" spans="1:10" s="80" customFormat="1" ht="19.5" customHeight="1">
      <c r="A344" s="174" t="s">
        <v>870</v>
      </c>
      <c r="B344" s="161"/>
      <c r="C344" s="161"/>
      <c r="D344" s="161"/>
      <c r="E344" s="161"/>
      <c r="F344" s="161"/>
      <c r="G344" s="162"/>
      <c r="H344" s="78"/>
      <c r="I344" s="78"/>
      <c r="J344" s="79"/>
    </row>
    <row r="345" spans="1:10" s="80" customFormat="1" ht="52.5" customHeight="1">
      <c r="A345" s="179"/>
      <c r="B345" s="41" t="s">
        <v>865</v>
      </c>
      <c r="C345" s="31" t="s">
        <v>866</v>
      </c>
      <c r="D345" s="27"/>
      <c r="E345" s="44">
        <v>599996</v>
      </c>
      <c r="F345" s="31" t="s">
        <v>911</v>
      </c>
      <c r="G345" s="142"/>
      <c r="H345" s="78"/>
      <c r="I345" s="78"/>
      <c r="J345" s="79"/>
    </row>
    <row r="346" spans="1:10" s="80" customFormat="1" ht="44.25" customHeight="1">
      <c r="A346" s="179"/>
      <c r="B346" s="41" t="s">
        <v>867</v>
      </c>
      <c r="C346" s="168" t="s">
        <v>868</v>
      </c>
      <c r="D346" s="169"/>
      <c r="E346" s="44">
        <v>20000</v>
      </c>
      <c r="F346" s="31" t="s">
        <v>911</v>
      </c>
      <c r="G346" s="142"/>
      <c r="H346" s="78"/>
      <c r="I346" s="78"/>
      <c r="J346" s="79"/>
    </row>
    <row r="347" spans="1:10" s="80" customFormat="1" ht="57" customHeight="1">
      <c r="A347" s="179"/>
      <c r="B347" s="41" t="s">
        <v>869</v>
      </c>
      <c r="C347" s="168" t="s">
        <v>868</v>
      </c>
      <c r="D347" s="170"/>
      <c r="E347" s="44">
        <v>1000000</v>
      </c>
      <c r="F347" s="31" t="s">
        <v>885</v>
      </c>
      <c r="G347" s="142"/>
      <c r="H347" s="78"/>
      <c r="I347" s="78"/>
      <c r="J347" s="79"/>
    </row>
    <row r="348" spans="1:10" s="80" customFormat="1" ht="16.5" customHeight="1">
      <c r="A348" s="178" t="s">
        <v>329</v>
      </c>
      <c r="B348" s="131"/>
      <c r="C348" s="31"/>
      <c r="D348" s="27"/>
      <c r="E348" s="160">
        <f>SUM(E345:E347)</f>
        <v>1619996</v>
      </c>
      <c r="F348" s="142"/>
      <c r="G348" s="142"/>
      <c r="H348" s="78"/>
      <c r="I348" s="78"/>
      <c r="J348" s="79"/>
    </row>
    <row r="349" spans="1:10" s="80" customFormat="1" ht="19.5" customHeight="1">
      <c r="A349" s="180"/>
      <c r="B349" s="85"/>
      <c r="C349" s="86"/>
      <c r="D349" s="180"/>
      <c r="E349" s="130"/>
      <c r="F349" s="118"/>
      <c r="G349" s="87"/>
      <c r="H349" s="78"/>
      <c r="I349" s="78"/>
      <c r="J349" s="79"/>
    </row>
    <row r="350" spans="1:10" ht="19.5" customHeight="1">
      <c r="A350" s="177"/>
      <c r="B350" s="166" t="s">
        <v>301</v>
      </c>
      <c r="C350" s="166"/>
      <c r="D350" s="166"/>
      <c r="E350" s="166"/>
      <c r="F350" s="166"/>
      <c r="G350" s="167"/>
      <c r="H350" s="54"/>
      <c r="I350" s="38"/>
      <c r="J350" s="3"/>
    </row>
    <row r="351" spans="1:10" ht="123" customHeight="1">
      <c r="A351" s="37" t="s">
        <v>916</v>
      </c>
      <c r="B351" s="51" t="s">
        <v>871</v>
      </c>
      <c r="C351" s="39" t="s">
        <v>558</v>
      </c>
      <c r="D351" s="96" t="s">
        <v>559</v>
      </c>
      <c r="E351" s="107">
        <v>1900</v>
      </c>
      <c r="F351" s="52" t="s">
        <v>911</v>
      </c>
      <c r="G351" s="29"/>
      <c r="H351" s="54"/>
      <c r="I351" s="38"/>
      <c r="J351" s="3"/>
    </row>
    <row r="352" spans="1:10" ht="33.75">
      <c r="A352" s="37" t="s">
        <v>919</v>
      </c>
      <c r="B352" s="51" t="s">
        <v>872</v>
      </c>
      <c r="C352" s="39" t="s">
        <v>558</v>
      </c>
      <c r="D352" s="96" t="s">
        <v>560</v>
      </c>
      <c r="E352" s="108">
        <v>5600</v>
      </c>
      <c r="F352" s="52" t="s">
        <v>911</v>
      </c>
      <c r="G352" s="29"/>
      <c r="H352" s="54"/>
      <c r="I352" s="38"/>
      <c r="J352" s="3"/>
    </row>
    <row r="353" spans="1:10" ht="33.75">
      <c r="A353" s="37" t="s">
        <v>921</v>
      </c>
      <c r="B353" s="51" t="s">
        <v>872</v>
      </c>
      <c r="C353" s="39" t="s">
        <v>558</v>
      </c>
      <c r="D353" s="96" t="s">
        <v>561</v>
      </c>
      <c r="E353" s="107">
        <v>12480</v>
      </c>
      <c r="F353" s="52" t="s">
        <v>911</v>
      </c>
      <c r="G353" s="53"/>
      <c r="H353" s="54"/>
      <c r="I353" s="38"/>
      <c r="J353" s="3"/>
    </row>
    <row r="354" spans="1:10" ht="56.25">
      <c r="A354" s="37" t="s">
        <v>923</v>
      </c>
      <c r="B354" s="51" t="s">
        <v>872</v>
      </c>
      <c r="C354" s="39" t="s">
        <v>558</v>
      </c>
      <c r="D354" s="96" t="s">
        <v>562</v>
      </c>
      <c r="E354" s="107">
        <v>4150</v>
      </c>
      <c r="F354" s="52" t="s">
        <v>911</v>
      </c>
      <c r="G354" s="53"/>
      <c r="H354" s="54"/>
      <c r="I354" s="38"/>
      <c r="J354" s="3"/>
    </row>
    <row r="355" spans="1:10" ht="33.75">
      <c r="A355" s="37" t="s">
        <v>924</v>
      </c>
      <c r="B355" s="51" t="s">
        <v>872</v>
      </c>
      <c r="C355" s="39" t="s">
        <v>558</v>
      </c>
      <c r="D355" s="96" t="s">
        <v>563</v>
      </c>
      <c r="E355" s="107">
        <v>6150</v>
      </c>
      <c r="F355" s="52" t="s">
        <v>911</v>
      </c>
      <c r="G355" s="53"/>
      <c r="H355" s="54"/>
      <c r="I355" s="38"/>
      <c r="J355" s="3"/>
    </row>
    <row r="356" spans="1:10" ht="122.25" customHeight="1">
      <c r="A356" s="37" t="s">
        <v>926</v>
      </c>
      <c r="B356" s="51" t="s">
        <v>872</v>
      </c>
      <c r="C356" s="39" t="s">
        <v>558</v>
      </c>
      <c r="D356" s="96" t="s">
        <v>564</v>
      </c>
      <c r="E356" s="107">
        <v>3720</v>
      </c>
      <c r="F356" s="52" t="s">
        <v>911</v>
      </c>
      <c r="G356" s="53"/>
      <c r="H356" s="54"/>
      <c r="I356" s="38"/>
      <c r="J356" s="3"/>
    </row>
    <row r="357" spans="1:10" ht="33.75">
      <c r="A357" s="37" t="s">
        <v>928</v>
      </c>
      <c r="B357" s="51" t="s">
        <v>872</v>
      </c>
      <c r="C357" s="39" t="s">
        <v>558</v>
      </c>
      <c r="D357" s="96" t="s">
        <v>565</v>
      </c>
      <c r="E357" s="107">
        <v>6000</v>
      </c>
      <c r="F357" s="52" t="s">
        <v>911</v>
      </c>
      <c r="G357" s="53"/>
      <c r="H357" s="54"/>
      <c r="I357" s="38"/>
      <c r="J357" s="3"/>
    </row>
    <row r="358" spans="1:10" ht="56.25">
      <c r="A358" s="37" t="s">
        <v>930</v>
      </c>
      <c r="B358" s="51" t="s">
        <v>872</v>
      </c>
      <c r="C358" s="39" t="s">
        <v>558</v>
      </c>
      <c r="D358" s="96" t="s">
        <v>566</v>
      </c>
      <c r="E358" s="109">
        <v>8176</v>
      </c>
      <c r="F358" s="52" t="s">
        <v>911</v>
      </c>
      <c r="G358" s="53"/>
      <c r="H358" s="54"/>
      <c r="I358" s="38"/>
      <c r="J358" s="3"/>
    </row>
    <row r="359" spans="1:10" ht="45">
      <c r="A359" s="37" t="s">
        <v>931</v>
      </c>
      <c r="B359" s="51" t="s">
        <v>872</v>
      </c>
      <c r="C359" s="39" t="s">
        <v>558</v>
      </c>
      <c r="D359" s="96" t="s">
        <v>567</v>
      </c>
      <c r="E359" s="109">
        <v>2460</v>
      </c>
      <c r="F359" s="52" t="s">
        <v>911</v>
      </c>
      <c r="G359" s="53"/>
      <c r="H359" s="54"/>
      <c r="I359" s="38"/>
      <c r="J359" s="3"/>
    </row>
    <row r="360" spans="1:10" ht="22.5">
      <c r="A360" s="37" t="s">
        <v>934</v>
      </c>
      <c r="B360" s="51" t="s">
        <v>872</v>
      </c>
      <c r="C360" s="39" t="s">
        <v>558</v>
      </c>
      <c r="D360" s="96" t="s">
        <v>568</v>
      </c>
      <c r="E360" s="109">
        <v>16844</v>
      </c>
      <c r="F360" s="52" t="s">
        <v>911</v>
      </c>
      <c r="G360" s="53"/>
      <c r="H360" s="54"/>
      <c r="I360" s="38"/>
      <c r="J360" s="3"/>
    </row>
    <row r="361" spans="1:10" ht="33.75">
      <c r="A361" s="37" t="s">
        <v>936</v>
      </c>
      <c r="B361" s="51" t="s">
        <v>872</v>
      </c>
      <c r="C361" s="39" t="s">
        <v>558</v>
      </c>
      <c r="D361" s="96" t="s">
        <v>569</v>
      </c>
      <c r="E361" s="109">
        <v>7506</v>
      </c>
      <c r="F361" s="52" t="s">
        <v>911</v>
      </c>
      <c r="G361" s="53"/>
      <c r="H361" s="54"/>
      <c r="I361" s="38"/>
      <c r="J361" s="3"/>
    </row>
    <row r="362" spans="1:10" ht="45">
      <c r="A362" s="37" t="s">
        <v>938</v>
      </c>
      <c r="B362" s="51" t="s">
        <v>872</v>
      </c>
      <c r="C362" s="39" t="s">
        <v>558</v>
      </c>
      <c r="D362" s="96" t="s">
        <v>570</v>
      </c>
      <c r="E362" s="110">
        <v>4100</v>
      </c>
      <c r="F362" s="52" t="s">
        <v>911</v>
      </c>
      <c r="G362" s="53"/>
      <c r="H362" s="56"/>
      <c r="I362" s="38"/>
      <c r="J362" s="3"/>
    </row>
    <row r="363" spans="1:10" ht="33.75">
      <c r="A363" s="37" t="s">
        <v>940</v>
      </c>
      <c r="B363" s="51" t="s">
        <v>872</v>
      </c>
      <c r="C363" s="39" t="s">
        <v>558</v>
      </c>
      <c r="D363" s="96" t="s">
        <v>571</v>
      </c>
      <c r="E363" s="109">
        <v>10714</v>
      </c>
      <c r="F363" s="52" t="s">
        <v>911</v>
      </c>
      <c r="G363" s="53"/>
      <c r="H363" s="56"/>
      <c r="I363" s="38"/>
      <c r="J363" s="3"/>
    </row>
    <row r="364" spans="1:10" ht="56.25">
      <c r="A364" s="37" t="s">
        <v>941</v>
      </c>
      <c r="B364" s="51" t="s">
        <v>872</v>
      </c>
      <c r="C364" s="39" t="s">
        <v>558</v>
      </c>
      <c r="D364" s="96" t="s">
        <v>572</v>
      </c>
      <c r="E364" s="109">
        <v>5600</v>
      </c>
      <c r="F364" s="52" t="s">
        <v>911</v>
      </c>
      <c r="G364" s="53"/>
      <c r="H364" s="50"/>
      <c r="I364" s="38"/>
      <c r="J364" s="3"/>
    </row>
    <row r="365" spans="1:10" ht="33.75">
      <c r="A365" s="37" t="s">
        <v>943</v>
      </c>
      <c r="B365" s="51" t="s">
        <v>872</v>
      </c>
      <c r="C365" s="39" t="s">
        <v>558</v>
      </c>
      <c r="D365" s="96" t="s">
        <v>573</v>
      </c>
      <c r="E365" s="109">
        <v>7500</v>
      </c>
      <c r="F365" s="52" t="s">
        <v>911</v>
      </c>
      <c r="G365" s="53"/>
      <c r="H365" s="56"/>
      <c r="I365" s="38"/>
      <c r="J365" s="3"/>
    </row>
    <row r="366" spans="1:10" ht="56.25">
      <c r="A366" s="37" t="s">
        <v>945</v>
      </c>
      <c r="B366" s="51" t="s">
        <v>873</v>
      </c>
      <c r="C366" s="39" t="s">
        <v>574</v>
      </c>
      <c r="D366" s="186" t="s">
        <v>575</v>
      </c>
      <c r="E366" s="109">
        <v>15900</v>
      </c>
      <c r="F366" s="52" t="s">
        <v>911</v>
      </c>
      <c r="G366" s="55"/>
      <c r="H366" s="56"/>
      <c r="I366" s="38"/>
      <c r="J366" s="3"/>
    </row>
    <row r="367" spans="1:10" ht="33.75">
      <c r="A367" s="37" t="s">
        <v>946</v>
      </c>
      <c r="B367" s="51" t="s">
        <v>872</v>
      </c>
      <c r="C367" s="39" t="s">
        <v>574</v>
      </c>
      <c r="D367" s="186" t="s">
        <v>576</v>
      </c>
      <c r="E367" s="109">
        <v>8160</v>
      </c>
      <c r="F367" s="58" t="s">
        <v>911</v>
      </c>
      <c r="G367" s="57"/>
      <c r="H367" s="56"/>
      <c r="I367" s="38"/>
      <c r="J367" s="3"/>
    </row>
    <row r="368" spans="1:10" ht="45">
      <c r="A368" s="37" t="s">
        <v>947</v>
      </c>
      <c r="B368" s="51" t="s">
        <v>872</v>
      </c>
      <c r="C368" s="39" t="s">
        <v>574</v>
      </c>
      <c r="D368" s="186" t="s">
        <v>577</v>
      </c>
      <c r="E368" s="109">
        <v>5964</v>
      </c>
      <c r="F368" s="27" t="s">
        <v>578</v>
      </c>
      <c r="G368" s="27"/>
      <c r="H368" s="56"/>
      <c r="I368" s="38"/>
      <c r="J368" s="3"/>
    </row>
    <row r="369" spans="1:10" ht="38.25" customHeight="1">
      <c r="A369" s="37" t="s">
        <v>949</v>
      </c>
      <c r="B369" s="51" t="s">
        <v>872</v>
      </c>
      <c r="C369" s="39" t="s">
        <v>574</v>
      </c>
      <c r="D369" s="186" t="s">
        <v>579</v>
      </c>
      <c r="E369" s="109">
        <v>24660</v>
      </c>
      <c r="F369" s="60" t="s">
        <v>911</v>
      </c>
      <c r="G369" s="59"/>
      <c r="H369" s="56"/>
      <c r="I369" s="38"/>
      <c r="J369" s="3"/>
    </row>
    <row r="370" spans="1:10" ht="33.75">
      <c r="A370" s="37" t="s">
        <v>951</v>
      </c>
      <c r="B370" s="51" t="s">
        <v>872</v>
      </c>
      <c r="C370" s="39" t="s">
        <v>574</v>
      </c>
      <c r="D370" s="186" t="s">
        <v>580</v>
      </c>
      <c r="E370" s="109">
        <v>17566</v>
      </c>
      <c r="F370" s="52" t="s">
        <v>911</v>
      </c>
      <c r="G370" s="61"/>
      <c r="H370" s="56"/>
      <c r="I370" s="38"/>
      <c r="J370" s="3"/>
    </row>
    <row r="371" spans="1:10" ht="33.75">
      <c r="A371" s="37" t="s">
        <v>953</v>
      </c>
      <c r="B371" s="51" t="s">
        <v>872</v>
      </c>
      <c r="C371" s="39" t="s">
        <v>574</v>
      </c>
      <c r="D371" s="186" t="s">
        <v>581</v>
      </c>
      <c r="E371" s="109">
        <v>14760</v>
      </c>
      <c r="F371" s="52" t="s">
        <v>911</v>
      </c>
      <c r="G371" s="55"/>
      <c r="H371" s="56"/>
      <c r="I371" s="38"/>
      <c r="J371" s="3"/>
    </row>
    <row r="372" spans="1:10" ht="33.75">
      <c r="A372" s="37" t="s">
        <v>955</v>
      </c>
      <c r="B372" s="51" t="s">
        <v>872</v>
      </c>
      <c r="C372" s="39" t="s">
        <v>574</v>
      </c>
      <c r="D372" s="186" t="s">
        <v>582</v>
      </c>
      <c r="E372" s="109">
        <v>16650</v>
      </c>
      <c r="F372" s="52" t="s">
        <v>911</v>
      </c>
      <c r="G372" s="55"/>
      <c r="H372" s="56"/>
      <c r="I372" s="38"/>
      <c r="J372" s="3"/>
    </row>
    <row r="373" spans="1:10" ht="33.75">
      <c r="A373" s="37" t="s">
        <v>957</v>
      </c>
      <c r="B373" s="51" t="s">
        <v>872</v>
      </c>
      <c r="C373" s="39" t="s">
        <v>574</v>
      </c>
      <c r="D373" s="186" t="s">
        <v>583</v>
      </c>
      <c r="E373" s="109">
        <v>1200</v>
      </c>
      <c r="F373" s="52" t="s">
        <v>911</v>
      </c>
      <c r="G373" s="55"/>
      <c r="H373" s="56"/>
      <c r="I373" s="38"/>
      <c r="J373" s="3"/>
    </row>
    <row r="374" spans="1:10" ht="45">
      <c r="A374" s="37" t="s">
        <v>959</v>
      </c>
      <c r="B374" s="51" t="s">
        <v>872</v>
      </c>
      <c r="C374" s="39" t="s">
        <v>574</v>
      </c>
      <c r="D374" s="186" t="s">
        <v>584</v>
      </c>
      <c r="E374" s="109">
        <v>15650</v>
      </c>
      <c r="F374" s="52" t="s">
        <v>911</v>
      </c>
      <c r="G374" s="62"/>
      <c r="H374" s="38"/>
      <c r="I374" s="38"/>
      <c r="J374" s="3"/>
    </row>
    <row r="375" spans="1:10" ht="56.25">
      <c r="A375" s="37" t="s">
        <v>961</v>
      </c>
      <c r="B375" s="51" t="s">
        <v>872</v>
      </c>
      <c r="C375" s="39" t="s">
        <v>574</v>
      </c>
      <c r="D375" s="186" t="s">
        <v>585</v>
      </c>
      <c r="E375" s="109">
        <v>8160</v>
      </c>
      <c r="F375" s="52" t="s">
        <v>911</v>
      </c>
      <c r="G375" s="62"/>
      <c r="H375" s="38"/>
      <c r="I375" s="38"/>
      <c r="J375" s="3"/>
    </row>
    <row r="376" spans="1:10" ht="22.5">
      <c r="A376" s="37" t="s">
        <v>963</v>
      </c>
      <c r="B376" s="51" t="s">
        <v>872</v>
      </c>
      <c r="C376" s="39" t="s">
        <v>574</v>
      </c>
      <c r="D376" s="186" t="s">
        <v>586</v>
      </c>
      <c r="E376" s="109">
        <v>12390</v>
      </c>
      <c r="F376" s="52" t="s">
        <v>911</v>
      </c>
      <c r="G376" s="62"/>
      <c r="H376" s="38"/>
      <c r="I376" s="38"/>
      <c r="J376" s="3"/>
    </row>
    <row r="377" spans="1:10" ht="33.75">
      <c r="A377" s="37" t="s">
        <v>965</v>
      </c>
      <c r="B377" s="51" t="s">
        <v>872</v>
      </c>
      <c r="C377" s="39" t="s">
        <v>574</v>
      </c>
      <c r="D377" s="186" t="s">
        <v>165</v>
      </c>
      <c r="E377" s="109">
        <v>12800</v>
      </c>
      <c r="F377" s="52" t="s">
        <v>911</v>
      </c>
      <c r="G377" s="62"/>
      <c r="H377" s="38"/>
      <c r="I377" s="38"/>
      <c r="J377" s="3"/>
    </row>
    <row r="378" spans="1:10" ht="12.75">
      <c r="A378" s="42" t="s">
        <v>329</v>
      </c>
      <c r="B378" s="159"/>
      <c r="C378" s="159"/>
      <c r="D378" s="42"/>
      <c r="E378" s="153">
        <f>SUM(E351:E377)</f>
        <v>256760</v>
      </c>
      <c r="F378" s="129"/>
      <c r="G378" s="129"/>
      <c r="H378" s="38"/>
      <c r="I378" s="38"/>
      <c r="J378" s="3"/>
    </row>
    <row r="379" spans="1:10" ht="12.75">
      <c r="A379" s="65"/>
      <c r="B379" s="38"/>
      <c r="C379" s="38"/>
      <c r="D379" s="187"/>
      <c r="E379" s="125"/>
      <c r="F379" s="65"/>
      <c r="G379" s="65"/>
      <c r="H379" s="38"/>
      <c r="I379" s="38"/>
      <c r="J379" s="3"/>
    </row>
    <row r="380" spans="1:10" ht="19.5" customHeight="1">
      <c r="A380" s="171" t="s">
        <v>166</v>
      </c>
      <c r="B380" s="172"/>
      <c r="C380" s="172"/>
      <c r="D380" s="172"/>
      <c r="E380" s="172"/>
      <c r="F380" s="172"/>
      <c r="G380" s="173"/>
      <c r="H380" s="10"/>
      <c r="I380" s="10"/>
      <c r="J380" s="3"/>
    </row>
    <row r="381" spans="1:10" ht="67.5">
      <c r="A381" s="81" t="s">
        <v>916</v>
      </c>
      <c r="B381" s="81" t="s">
        <v>863</v>
      </c>
      <c r="C381" s="81" t="s">
        <v>864</v>
      </c>
      <c r="D381" s="81" t="s">
        <v>879</v>
      </c>
      <c r="E381" s="82">
        <v>22344</v>
      </c>
      <c r="F381" s="81" t="s">
        <v>911</v>
      </c>
      <c r="G381" s="83"/>
      <c r="H381" s="66"/>
      <c r="I381" s="66"/>
      <c r="J381" s="3"/>
    </row>
    <row r="382" spans="1:10" ht="34.5" customHeight="1">
      <c r="A382" s="81" t="s">
        <v>919</v>
      </c>
      <c r="B382" s="81" t="s">
        <v>184</v>
      </c>
      <c r="C382" s="81" t="s">
        <v>864</v>
      </c>
      <c r="D382" s="81" t="s">
        <v>151</v>
      </c>
      <c r="E382" s="82">
        <v>33516</v>
      </c>
      <c r="F382" s="81" t="s">
        <v>911</v>
      </c>
      <c r="G382" s="83"/>
      <c r="H382" s="38"/>
      <c r="I382" s="38"/>
      <c r="J382" s="3"/>
    </row>
    <row r="383" spans="1:10" ht="132" customHeight="1">
      <c r="A383" s="81" t="s">
        <v>921</v>
      </c>
      <c r="B383" s="81" t="s">
        <v>880</v>
      </c>
      <c r="C383" s="81" t="s">
        <v>881</v>
      </c>
      <c r="D383" s="81" t="s">
        <v>882</v>
      </c>
      <c r="E383" s="82">
        <v>93100</v>
      </c>
      <c r="F383" s="81" t="s">
        <v>911</v>
      </c>
      <c r="G383" s="83"/>
      <c r="H383" s="38"/>
      <c r="I383" s="38"/>
      <c r="J383" s="3"/>
    </row>
    <row r="384" spans="1:10" ht="71.25" customHeight="1">
      <c r="A384" s="81" t="s">
        <v>923</v>
      </c>
      <c r="B384" s="81" t="s">
        <v>883</v>
      </c>
      <c r="C384" s="81"/>
      <c r="D384" s="81" t="s">
        <v>299</v>
      </c>
      <c r="E384" s="106">
        <v>36500</v>
      </c>
      <c r="F384" s="81" t="s">
        <v>911</v>
      </c>
      <c r="G384" s="83"/>
      <c r="H384" s="38"/>
      <c r="I384" s="38"/>
      <c r="J384" s="3"/>
    </row>
    <row r="385" spans="1:10" ht="17.25" customHeight="1">
      <c r="A385" s="181" t="s">
        <v>329</v>
      </c>
      <c r="B385" s="157"/>
      <c r="C385" s="157"/>
      <c r="D385" s="157"/>
      <c r="E385" s="158">
        <f>SUM(E381:E384)</f>
        <v>185460</v>
      </c>
      <c r="F385" s="84"/>
      <c r="G385" s="84"/>
      <c r="H385" s="38"/>
      <c r="I385" s="38"/>
      <c r="J385" s="3"/>
    </row>
    <row r="386" spans="1:10" ht="15" customHeight="1">
      <c r="A386" s="65"/>
      <c r="B386" s="38"/>
      <c r="C386" s="38"/>
      <c r="D386" s="187"/>
      <c r="E386" s="125"/>
      <c r="F386" s="65"/>
      <c r="G386" s="65"/>
      <c r="H386" s="38"/>
      <c r="I386" s="38"/>
      <c r="J386" s="3"/>
    </row>
    <row r="387" spans="1:10" ht="19.5" customHeight="1">
      <c r="A387" s="208" t="s">
        <v>167</v>
      </c>
      <c r="B387" s="166"/>
      <c r="C387" s="166"/>
      <c r="D387" s="166"/>
      <c r="E387" s="166"/>
      <c r="F387" s="166"/>
      <c r="G387" s="167"/>
      <c r="H387" s="38"/>
      <c r="I387" s="38"/>
      <c r="J387" s="3"/>
    </row>
    <row r="388" spans="1:10" ht="78.75" customHeight="1">
      <c r="A388" s="45" t="s">
        <v>185</v>
      </c>
      <c r="B388" s="41" t="s">
        <v>146</v>
      </c>
      <c r="C388" s="41" t="s">
        <v>591</v>
      </c>
      <c r="D388" s="45" t="s">
        <v>147</v>
      </c>
      <c r="E388" s="111">
        <v>46225</v>
      </c>
      <c r="F388" s="45" t="s">
        <v>911</v>
      </c>
      <c r="G388" s="45"/>
      <c r="H388" s="38"/>
      <c r="I388" s="38"/>
      <c r="J388" s="3"/>
    </row>
    <row r="389" spans="1:10" ht="90">
      <c r="A389" s="45" t="s">
        <v>186</v>
      </c>
      <c r="B389" s="41" t="s">
        <v>146</v>
      </c>
      <c r="C389" s="41" t="s">
        <v>591</v>
      </c>
      <c r="D389" s="45" t="s">
        <v>148</v>
      </c>
      <c r="E389" s="111">
        <v>53775</v>
      </c>
      <c r="F389" s="45" t="s">
        <v>911</v>
      </c>
      <c r="G389" s="45"/>
      <c r="H389" s="38"/>
      <c r="I389" s="38"/>
      <c r="J389" s="3"/>
    </row>
    <row r="390" spans="1:10" ht="112.5">
      <c r="A390" s="45" t="s">
        <v>187</v>
      </c>
      <c r="B390" s="41" t="s">
        <v>145</v>
      </c>
      <c r="C390" s="41" t="s">
        <v>591</v>
      </c>
      <c r="D390" s="45" t="s">
        <v>140</v>
      </c>
      <c r="E390" s="111">
        <v>12825</v>
      </c>
      <c r="F390" s="45" t="s">
        <v>911</v>
      </c>
      <c r="G390" s="45"/>
      <c r="H390" s="38"/>
      <c r="I390" s="38"/>
      <c r="J390" s="3"/>
    </row>
    <row r="391" spans="1:10" ht="36" customHeight="1">
      <c r="A391" s="45" t="s">
        <v>188</v>
      </c>
      <c r="B391" s="41" t="s">
        <v>592</v>
      </c>
      <c r="C391" s="41" t="s">
        <v>591</v>
      </c>
      <c r="D391" s="45" t="s">
        <v>593</v>
      </c>
      <c r="E391" s="111">
        <v>17175</v>
      </c>
      <c r="F391" s="45" t="s">
        <v>911</v>
      </c>
      <c r="G391" s="45" t="s">
        <v>933</v>
      </c>
      <c r="H391" s="38"/>
      <c r="I391" s="38"/>
      <c r="J391" s="3"/>
    </row>
    <row r="392" spans="1:10" ht="45">
      <c r="A392" s="45" t="s">
        <v>189</v>
      </c>
      <c r="B392" s="41" t="s">
        <v>594</v>
      </c>
      <c r="C392" s="41" t="s">
        <v>595</v>
      </c>
      <c r="D392" s="45" t="s">
        <v>596</v>
      </c>
      <c r="E392" s="111">
        <v>30000</v>
      </c>
      <c r="F392" s="45" t="s">
        <v>911</v>
      </c>
      <c r="G392" s="45"/>
      <c r="H392" s="38"/>
      <c r="I392" s="38"/>
      <c r="J392" s="3"/>
    </row>
    <row r="393" spans="1:10" ht="45">
      <c r="A393" s="45" t="s">
        <v>190</v>
      </c>
      <c r="B393" s="41" t="s">
        <v>597</v>
      </c>
      <c r="C393" s="41" t="s">
        <v>598</v>
      </c>
      <c r="D393" s="45" t="s">
        <v>596</v>
      </c>
      <c r="E393" s="111">
        <v>93726</v>
      </c>
      <c r="F393" s="45" t="s">
        <v>911</v>
      </c>
      <c r="G393" s="45"/>
      <c r="H393" s="38"/>
      <c r="I393" s="38"/>
      <c r="J393" s="3"/>
    </row>
    <row r="394" spans="1:10" ht="78.75">
      <c r="A394" s="45" t="s">
        <v>191</v>
      </c>
      <c r="B394" s="41" t="s">
        <v>599</v>
      </c>
      <c r="C394" s="41" t="s">
        <v>600</v>
      </c>
      <c r="D394" s="45" t="s">
        <v>601</v>
      </c>
      <c r="E394" s="111">
        <v>10500</v>
      </c>
      <c r="F394" s="45" t="s">
        <v>911</v>
      </c>
      <c r="G394" s="45"/>
      <c r="H394" s="38"/>
      <c r="I394" s="38"/>
      <c r="J394" s="3"/>
    </row>
    <row r="395" spans="1:10" ht="57.75" customHeight="1">
      <c r="A395" s="214" t="s">
        <v>192</v>
      </c>
      <c r="B395" s="41" t="s">
        <v>602</v>
      </c>
      <c r="C395" s="215" t="s">
        <v>591</v>
      </c>
      <c r="D395" s="214" t="s">
        <v>142</v>
      </c>
      <c r="E395" s="213">
        <v>17280</v>
      </c>
      <c r="F395" s="214" t="s">
        <v>911</v>
      </c>
      <c r="G395" s="214"/>
      <c r="H395" s="38"/>
      <c r="I395" s="38"/>
      <c r="J395" s="3"/>
    </row>
    <row r="396" spans="1:10" ht="22.5">
      <c r="A396" s="214"/>
      <c r="B396" s="41" t="s">
        <v>603</v>
      </c>
      <c r="C396" s="215"/>
      <c r="D396" s="214"/>
      <c r="E396" s="213"/>
      <c r="F396" s="214"/>
      <c r="G396" s="214"/>
      <c r="H396" s="38"/>
      <c r="I396" s="38"/>
      <c r="J396" s="3"/>
    </row>
    <row r="397" spans="1:10" ht="33.75">
      <c r="A397" s="214"/>
      <c r="B397" s="41" t="s">
        <v>604</v>
      </c>
      <c r="C397" s="215"/>
      <c r="D397" s="214"/>
      <c r="E397" s="213"/>
      <c r="F397" s="214"/>
      <c r="G397" s="214"/>
      <c r="H397" s="38"/>
      <c r="I397" s="38"/>
      <c r="J397" s="3"/>
    </row>
    <row r="398" spans="1:10" ht="12.75">
      <c r="A398" s="214"/>
      <c r="B398" s="41" t="s">
        <v>622</v>
      </c>
      <c r="C398" s="215"/>
      <c r="D398" s="214"/>
      <c r="E398" s="213"/>
      <c r="F398" s="214"/>
      <c r="G398" s="214"/>
      <c r="H398" s="38"/>
      <c r="I398" s="38"/>
      <c r="J398" s="3"/>
    </row>
    <row r="399" spans="1:10" ht="78.75">
      <c r="A399" s="45" t="s">
        <v>193</v>
      </c>
      <c r="B399" s="41" t="s">
        <v>623</v>
      </c>
      <c r="C399" s="41" t="s">
        <v>591</v>
      </c>
      <c r="D399" s="45" t="s">
        <v>601</v>
      </c>
      <c r="E399" s="111">
        <v>10380</v>
      </c>
      <c r="F399" s="45" t="s">
        <v>911</v>
      </c>
      <c r="G399" s="45"/>
      <c r="H399" s="38"/>
      <c r="I399" s="38"/>
      <c r="J399" s="3"/>
    </row>
    <row r="400" spans="1:10" ht="56.25">
      <c r="A400" s="45" t="s">
        <v>194</v>
      </c>
      <c r="B400" s="41" t="s">
        <v>624</v>
      </c>
      <c r="C400" s="41" t="s">
        <v>591</v>
      </c>
      <c r="D400" s="45" t="s">
        <v>601</v>
      </c>
      <c r="E400" s="111">
        <v>3720</v>
      </c>
      <c r="F400" s="45" t="s">
        <v>911</v>
      </c>
      <c r="G400" s="45"/>
      <c r="H400" s="38"/>
      <c r="I400" s="38"/>
      <c r="J400" s="3"/>
    </row>
    <row r="401" spans="1:10" ht="56.25">
      <c r="A401" s="45" t="s">
        <v>195</v>
      </c>
      <c r="B401" s="41" t="s">
        <v>625</v>
      </c>
      <c r="C401" s="41" t="s">
        <v>591</v>
      </c>
      <c r="D401" s="45" t="s">
        <v>71</v>
      </c>
      <c r="E401" s="111">
        <v>3363</v>
      </c>
      <c r="F401" s="45" t="s">
        <v>911</v>
      </c>
      <c r="G401" s="45"/>
      <c r="H401" s="38"/>
      <c r="I401" s="38"/>
      <c r="J401" s="3"/>
    </row>
    <row r="402" spans="1:10" ht="67.5">
      <c r="A402" s="45" t="s">
        <v>196</v>
      </c>
      <c r="B402" s="41" t="s">
        <v>143</v>
      </c>
      <c r="C402" s="41" t="s">
        <v>591</v>
      </c>
      <c r="D402" s="45" t="s">
        <v>626</v>
      </c>
      <c r="E402" s="111">
        <v>2917</v>
      </c>
      <c r="F402" s="45" t="s">
        <v>911</v>
      </c>
      <c r="G402" s="45"/>
      <c r="H402" s="38"/>
      <c r="I402" s="38"/>
      <c r="J402" s="3"/>
    </row>
    <row r="403" spans="1:10" ht="90">
      <c r="A403" s="45" t="s">
        <v>197</v>
      </c>
      <c r="B403" s="41" t="s">
        <v>627</v>
      </c>
      <c r="C403" s="41" t="s">
        <v>591</v>
      </c>
      <c r="D403" s="45" t="s">
        <v>628</v>
      </c>
      <c r="E403" s="111">
        <v>5840</v>
      </c>
      <c r="F403" s="45" t="s">
        <v>911</v>
      </c>
      <c r="G403" s="45"/>
      <c r="H403" s="38"/>
      <c r="I403" s="38"/>
      <c r="J403" s="3"/>
    </row>
    <row r="404" spans="1:10" ht="67.5">
      <c r="A404" s="45" t="s">
        <v>198</v>
      </c>
      <c r="B404" s="41" t="s">
        <v>629</v>
      </c>
      <c r="C404" s="41" t="s">
        <v>591</v>
      </c>
      <c r="D404" s="45" t="s">
        <v>630</v>
      </c>
      <c r="E404" s="111">
        <v>12000</v>
      </c>
      <c r="F404" s="45" t="s">
        <v>911</v>
      </c>
      <c r="G404" s="45" t="s">
        <v>933</v>
      </c>
      <c r="H404" s="38"/>
      <c r="I404" s="38"/>
      <c r="J404" s="3"/>
    </row>
    <row r="405" spans="1:10" ht="22.5">
      <c r="A405" s="45" t="s">
        <v>199</v>
      </c>
      <c r="B405" s="41" t="s">
        <v>631</v>
      </c>
      <c r="C405" s="41" t="s">
        <v>591</v>
      </c>
      <c r="D405" s="45" t="s">
        <v>161</v>
      </c>
      <c r="E405" s="111">
        <v>6500</v>
      </c>
      <c r="F405" s="45" t="s">
        <v>911</v>
      </c>
      <c r="G405" s="45"/>
      <c r="H405" s="38"/>
      <c r="I405" s="38"/>
      <c r="J405" s="3"/>
    </row>
    <row r="406" spans="1:10" ht="33.75">
      <c r="A406" s="45" t="s">
        <v>200</v>
      </c>
      <c r="B406" s="41" t="s">
        <v>149</v>
      </c>
      <c r="C406" s="41" t="s">
        <v>591</v>
      </c>
      <c r="D406" s="45" t="s">
        <v>150</v>
      </c>
      <c r="E406" s="111">
        <v>8000</v>
      </c>
      <c r="F406" s="45" t="s">
        <v>911</v>
      </c>
      <c r="G406" s="45"/>
      <c r="H406" s="38"/>
      <c r="I406" s="38"/>
      <c r="J406" s="3"/>
    </row>
    <row r="407" spans="1:10" ht="101.25">
      <c r="A407" s="45" t="s">
        <v>201</v>
      </c>
      <c r="B407" s="41" t="s">
        <v>632</v>
      </c>
      <c r="C407" s="41" t="s">
        <v>591</v>
      </c>
      <c r="D407" s="45" t="s">
        <v>141</v>
      </c>
      <c r="E407" s="111">
        <v>6000</v>
      </c>
      <c r="F407" s="45" t="s">
        <v>911</v>
      </c>
      <c r="G407" s="45"/>
      <c r="H407" s="38"/>
      <c r="I407" s="38"/>
      <c r="J407" s="3"/>
    </row>
    <row r="408" spans="1:10" ht="56.25">
      <c r="A408" s="45" t="s">
        <v>202</v>
      </c>
      <c r="B408" s="41" t="s">
        <v>633</v>
      </c>
      <c r="C408" s="41" t="s">
        <v>591</v>
      </c>
      <c r="D408" s="45" t="s">
        <v>634</v>
      </c>
      <c r="E408" s="111">
        <v>3000</v>
      </c>
      <c r="F408" s="45" t="s">
        <v>911</v>
      </c>
      <c r="G408" s="45"/>
      <c r="H408" s="38"/>
      <c r="I408" s="38"/>
      <c r="J408" s="3"/>
    </row>
    <row r="409" spans="1:10" ht="78.75">
      <c r="A409" s="45" t="s">
        <v>203</v>
      </c>
      <c r="B409" s="41" t="s">
        <v>635</v>
      </c>
      <c r="C409" s="41" t="s">
        <v>591</v>
      </c>
      <c r="D409" s="45" t="s">
        <v>636</v>
      </c>
      <c r="E409" s="111">
        <v>7000</v>
      </c>
      <c r="F409" s="45" t="s">
        <v>911</v>
      </c>
      <c r="G409" s="45" t="s">
        <v>933</v>
      </c>
      <c r="H409" s="38"/>
      <c r="I409" s="38"/>
      <c r="J409" s="3"/>
    </row>
    <row r="410" spans="1:10" ht="45">
      <c r="A410" s="45" t="s">
        <v>204</v>
      </c>
      <c r="B410" s="41" t="s">
        <v>637</v>
      </c>
      <c r="C410" s="41" t="s">
        <v>591</v>
      </c>
      <c r="D410" s="45" t="s">
        <v>68</v>
      </c>
      <c r="E410" s="111">
        <v>7000</v>
      </c>
      <c r="F410" s="45" t="s">
        <v>911</v>
      </c>
      <c r="G410" s="45" t="s">
        <v>933</v>
      </c>
      <c r="H410" s="38"/>
      <c r="I410" s="38"/>
      <c r="J410" s="3"/>
    </row>
    <row r="411" spans="1:10" ht="146.25">
      <c r="A411" s="45" t="s">
        <v>205</v>
      </c>
      <c r="B411" s="41" t="s">
        <v>638</v>
      </c>
      <c r="C411" s="41" t="s">
        <v>639</v>
      </c>
      <c r="D411" s="45" t="s">
        <v>640</v>
      </c>
      <c r="E411" s="111">
        <v>74832</v>
      </c>
      <c r="F411" s="45" t="s">
        <v>911</v>
      </c>
      <c r="G411" s="45"/>
      <c r="H411" s="38"/>
      <c r="I411" s="38"/>
      <c r="J411" s="3"/>
    </row>
    <row r="412" spans="1:10" ht="146.25">
      <c r="A412" s="45" t="s">
        <v>206</v>
      </c>
      <c r="B412" s="41" t="s">
        <v>638</v>
      </c>
      <c r="C412" s="41" t="s">
        <v>639</v>
      </c>
      <c r="D412" s="45" t="s">
        <v>641</v>
      </c>
      <c r="E412" s="111">
        <v>84440</v>
      </c>
      <c r="F412" s="45" t="s">
        <v>911</v>
      </c>
      <c r="G412" s="45" t="s">
        <v>933</v>
      </c>
      <c r="H412" s="38"/>
      <c r="I412" s="38"/>
      <c r="J412" s="3"/>
    </row>
    <row r="413" spans="1:10" ht="146.25">
      <c r="A413" s="45" t="s">
        <v>207</v>
      </c>
      <c r="B413" s="41" t="s">
        <v>638</v>
      </c>
      <c r="C413" s="41" t="s">
        <v>639</v>
      </c>
      <c r="D413" s="45" t="s">
        <v>642</v>
      </c>
      <c r="E413" s="111">
        <v>8464</v>
      </c>
      <c r="F413" s="45" t="s">
        <v>911</v>
      </c>
      <c r="G413" s="45"/>
      <c r="H413" s="38"/>
      <c r="I413" s="38"/>
      <c r="J413" s="3"/>
    </row>
    <row r="414" spans="1:10" ht="146.25">
      <c r="A414" s="45" t="s">
        <v>208</v>
      </c>
      <c r="B414" s="41" t="s">
        <v>638</v>
      </c>
      <c r="C414" s="41" t="s">
        <v>639</v>
      </c>
      <c r="D414" s="45" t="s">
        <v>643</v>
      </c>
      <c r="E414" s="111">
        <v>8800</v>
      </c>
      <c r="F414" s="45" t="s">
        <v>911</v>
      </c>
      <c r="G414" s="45"/>
      <c r="H414" s="38"/>
      <c r="I414" s="38"/>
      <c r="J414" s="3"/>
    </row>
    <row r="415" spans="1:10" ht="146.25">
      <c r="A415" s="45" t="s">
        <v>209</v>
      </c>
      <c r="B415" s="41" t="s">
        <v>638</v>
      </c>
      <c r="C415" s="41" t="s">
        <v>639</v>
      </c>
      <c r="D415" s="45" t="s">
        <v>644</v>
      </c>
      <c r="E415" s="111">
        <v>35210</v>
      </c>
      <c r="F415" s="45" t="s">
        <v>911</v>
      </c>
      <c r="G415" s="45" t="s">
        <v>933</v>
      </c>
      <c r="H415" s="38"/>
      <c r="I415" s="38"/>
      <c r="J415" s="3"/>
    </row>
    <row r="416" spans="1:10" ht="146.25">
      <c r="A416" s="45" t="s">
        <v>210</v>
      </c>
      <c r="B416" s="41" t="s">
        <v>638</v>
      </c>
      <c r="C416" s="41" t="s">
        <v>639</v>
      </c>
      <c r="D416" s="45" t="s">
        <v>645</v>
      </c>
      <c r="E416" s="111">
        <v>30200</v>
      </c>
      <c r="F416" s="45" t="s">
        <v>911</v>
      </c>
      <c r="G416" s="45"/>
      <c r="H416" s="38"/>
      <c r="I416" s="38"/>
      <c r="J416" s="3"/>
    </row>
    <row r="417" spans="1:10" ht="123.75">
      <c r="A417" s="45" t="s">
        <v>211</v>
      </c>
      <c r="B417" s="41" t="s">
        <v>646</v>
      </c>
      <c r="C417" s="41" t="s">
        <v>639</v>
      </c>
      <c r="D417" s="45" t="s">
        <v>647</v>
      </c>
      <c r="E417" s="111">
        <v>5500</v>
      </c>
      <c r="F417" s="45" t="s">
        <v>911</v>
      </c>
      <c r="G417" s="45"/>
      <c r="H417" s="38"/>
      <c r="I417" s="38"/>
      <c r="J417" s="3"/>
    </row>
    <row r="418" spans="1:10" ht="123.75">
      <c r="A418" s="45" t="s">
        <v>212</v>
      </c>
      <c r="B418" s="41" t="s">
        <v>646</v>
      </c>
      <c r="C418" s="41" t="s">
        <v>639</v>
      </c>
      <c r="D418" s="45" t="s">
        <v>156</v>
      </c>
      <c r="E418" s="111">
        <v>20750</v>
      </c>
      <c r="F418" s="45" t="s">
        <v>911</v>
      </c>
      <c r="G418" s="45"/>
      <c r="H418" s="38"/>
      <c r="I418" s="38"/>
      <c r="J418" s="3"/>
    </row>
    <row r="419" spans="1:10" ht="123.75">
      <c r="A419" s="45" t="s">
        <v>213</v>
      </c>
      <c r="B419" s="41" t="s">
        <v>646</v>
      </c>
      <c r="C419" s="41" t="s">
        <v>639</v>
      </c>
      <c r="D419" s="45" t="s">
        <v>648</v>
      </c>
      <c r="E419" s="111">
        <v>32480</v>
      </c>
      <c r="F419" s="45" t="s">
        <v>911</v>
      </c>
      <c r="G419" s="45"/>
      <c r="H419" s="38"/>
      <c r="I419" s="38"/>
      <c r="J419" s="3"/>
    </row>
    <row r="420" spans="1:10" ht="123.75">
      <c r="A420" s="45" t="s">
        <v>214</v>
      </c>
      <c r="B420" s="41" t="s">
        <v>646</v>
      </c>
      <c r="C420" s="41" t="s">
        <v>639</v>
      </c>
      <c r="D420" s="45" t="s">
        <v>649</v>
      </c>
      <c r="E420" s="111">
        <v>23440</v>
      </c>
      <c r="F420" s="45" t="s">
        <v>911</v>
      </c>
      <c r="G420" s="45"/>
      <c r="H420" s="38"/>
      <c r="I420" s="38"/>
      <c r="J420" s="3"/>
    </row>
    <row r="421" spans="1:10" ht="123.75">
      <c r="A421" s="45" t="s">
        <v>215</v>
      </c>
      <c r="B421" s="41" t="s">
        <v>646</v>
      </c>
      <c r="C421" s="41" t="s">
        <v>639</v>
      </c>
      <c r="D421" s="45" t="s">
        <v>152</v>
      </c>
      <c r="E421" s="111">
        <v>17830</v>
      </c>
      <c r="F421" s="45" t="s">
        <v>911</v>
      </c>
      <c r="G421" s="45"/>
      <c r="H421" s="38"/>
      <c r="I421" s="38"/>
      <c r="J421" s="3"/>
    </row>
    <row r="422" spans="1:10" ht="101.25">
      <c r="A422" s="45" t="s">
        <v>216</v>
      </c>
      <c r="B422" s="41" t="s">
        <v>650</v>
      </c>
      <c r="C422" s="41" t="s">
        <v>639</v>
      </c>
      <c r="D422" s="45" t="s">
        <v>156</v>
      </c>
      <c r="E422" s="111">
        <v>13460</v>
      </c>
      <c r="F422" s="45" t="s">
        <v>911</v>
      </c>
      <c r="G422" s="45"/>
      <c r="H422" s="38"/>
      <c r="I422" s="38"/>
      <c r="J422" s="3"/>
    </row>
    <row r="423" spans="1:10" ht="101.25">
      <c r="A423" s="45" t="s">
        <v>217</v>
      </c>
      <c r="B423" s="41" t="s">
        <v>650</v>
      </c>
      <c r="C423" s="41" t="s">
        <v>639</v>
      </c>
      <c r="D423" s="45" t="s">
        <v>155</v>
      </c>
      <c r="E423" s="111">
        <v>5500</v>
      </c>
      <c r="F423" s="45" t="s">
        <v>911</v>
      </c>
      <c r="G423" s="45"/>
      <c r="H423" s="38"/>
      <c r="I423" s="38"/>
      <c r="J423" s="3"/>
    </row>
    <row r="424" spans="1:10" ht="101.25">
      <c r="A424" s="45" t="s">
        <v>218</v>
      </c>
      <c r="B424" s="41" t="s">
        <v>650</v>
      </c>
      <c r="C424" s="41" t="s">
        <v>639</v>
      </c>
      <c r="D424" s="45" t="s">
        <v>648</v>
      </c>
      <c r="E424" s="111">
        <v>19420</v>
      </c>
      <c r="F424" s="45" t="s">
        <v>911</v>
      </c>
      <c r="G424" s="45"/>
      <c r="H424" s="38"/>
      <c r="I424" s="38"/>
      <c r="J424" s="3"/>
    </row>
    <row r="425" spans="1:10" ht="90">
      <c r="A425" s="45" t="s">
        <v>219</v>
      </c>
      <c r="B425" s="41" t="s">
        <v>651</v>
      </c>
      <c r="C425" s="41" t="s">
        <v>639</v>
      </c>
      <c r="D425" s="45" t="s">
        <v>652</v>
      </c>
      <c r="E425" s="111">
        <v>14450</v>
      </c>
      <c r="F425" s="45" t="s">
        <v>911</v>
      </c>
      <c r="G425" s="45"/>
      <c r="H425" s="38"/>
      <c r="I425" s="38"/>
      <c r="J425" s="3"/>
    </row>
    <row r="426" spans="1:10" ht="90">
      <c r="A426" s="45" t="s">
        <v>220</v>
      </c>
      <c r="B426" s="41" t="s">
        <v>651</v>
      </c>
      <c r="C426" s="41" t="s">
        <v>639</v>
      </c>
      <c r="D426" s="45" t="s">
        <v>151</v>
      </c>
      <c r="E426" s="111">
        <v>5550</v>
      </c>
      <c r="F426" s="45" t="s">
        <v>911</v>
      </c>
      <c r="G426" s="45"/>
      <c r="H426" s="38"/>
      <c r="I426" s="38"/>
      <c r="J426" s="3"/>
    </row>
    <row r="427" spans="1:10" ht="112.5">
      <c r="A427" s="45" t="s">
        <v>221</v>
      </c>
      <c r="B427" s="41" t="s">
        <v>653</v>
      </c>
      <c r="C427" s="41" t="s">
        <v>639</v>
      </c>
      <c r="D427" s="45" t="s">
        <v>654</v>
      </c>
      <c r="E427" s="111">
        <v>31920</v>
      </c>
      <c r="F427" s="45" t="s">
        <v>911</v>
      </c>
      <c r="G427" s="45"/>
      <c r="H427" s="38"/>
      <c r="I427" s="38"/>
      <c r="J427" s="3"/>
    </row>
    <row r="428" spans="1:10" ht="112.5">
      <c r="A428" s="45" t="s">
        <v>222</v>
      </c>
      <c r="B428" s="41" t="s">
        <v>653</v>
      </c>
      <c r="C428" s="41" t="s">
        <v>639</v>
      </c>
      <c r="D428" s="45" t="s">
        <v>655</v>
      </c>
      <c r="E428" s="111">
        <v>26340</v>
      </c>
      <c r="F428" s="45" t="s">
        <v>911</v>
      </c>
      <c r="G428" s="45"/>
      <c r="H428" s="38"/>
      <c r="I428" s="38"/>
      <c r="J428" s="3"/>
    </row>
    <row r="429" spans="1:10" ht="112.5">
      <c r="A429" s="45" t="s">
        <v>223</v>
      </c>
      <c r="B429" s="41" t="s">
        <v>656</v>
      </c>
      <c r="C429" s="41" t="s">
        <v>639</v>
      </c>
      <c r="D429" s="45" t="s">
        <v>154</v>
      </c>
      <c r="E429" s="111">
        <v>53430</v>
      </c>
      <c r="F429" s="45" t="s">
        <v>911</v>
      </c>
      <c r="G429" s="45"/>
      <c r="H429" s="38"/>
      <c r="I429" s="38"/>
      <c r="J429" s="3"/>
    </row>
    <row r="430" spans="1:10" ht="112.5">
      <c r="A430" s="45" t="s">
        <v>224</v>
      </c>
      <c r="B430" s="41" t="s">
        <v>656</v>
      </c>
      <c r="C430" s="41" t="s">
        <v>639</v>
      </c>
      <c r="D430" s="45" t="s">
        <v>126</v>
      </c>
      <c r="E430" s="111">
        <v>48060</v>
      </c>
      <c r="F430" s="45" t="s">
        <v>911</v>
      </c>
      <c r="G430" s="45"/>
      <c r="H430" s="38"/>
      <c r="I430" s="38"/>
      <c r="J430" s="3"/>
    </row>
    <row r="431" spans="1:10" ht="112.5">
      <c r="A431" s="45" t="s">
        <v>225</v>
      </c>
      <c r="B431" s="41" t="s">
        <v>656</v>
      </c>
      <c r="C431" s="41" t="s">
        <v>639</v>
      </c>
      <c r="D431" s="45" t="s">
        <v>657</v>
      </c>
      <c r="E431" s="111">
        <v>34992</v>
      </c>
      <c r="F431" s="45" t="s">
        <v>911</v>
      </c>
      <c r="G431" s="45"/>
      <c r="H431" s="38"/>
      <c r="I431" s="38"/>
      <c r="J431" s="3"/>
    </row>
    <row r="432" spans="1:10" ht="101.25">
      <c r="A432" s="45" t="s">
        <v>226</v>
      </c>
      <c r="B432" s="41" t="s">
        <v>658</v>
      </c>
      <c r="C432" s="41" t="s">
        <v>639</v>
      </c>
      <c r="D432" s="45" t="s">
        <v>659</v>
      </c>
      <c r="E432" s="111">
        <v>23780</v>
      </c>
      <c r="F432" s="45" t="s">
        <v>911</v>
      </c>
      <c r="G432" s="45"/>
      <c r="H432" s="38"/>
      <c r="I432" s="38"/>
      <c r="J432" s="3"/>
    </row>
    <row r="433" spans="1:10" ht="101.25">
      <c r="A433" s="45" t="s">
        <v>227</v>
      </c>
      <c r="B433" s="41" t="s">
        <v>658</v>
      </c>
      <c r="C433" s="41" t="s">
        <v>639</v>
      </c>
      <c r="D433" s="45" t="s">
        <v>660</v>
      </c>
      <c r="E433" s="111">
        <v>16800</v>
      </c>
      <c r="F433" s="45" t="s">
        <v>911</v>
      </c>
      <c r="G433" s="45"/>
      <c r="H433" s="38"/>
      <c r="I433" s="38"/>
      <c r="J433" s="3"/>
    </row>
    <row r="434" spans="1:10" ht="101.25">
      <c r="A434" s="45" t="s">
        <v>228</v>
      </c>
      <c r="B434" s="41" t="s">
        <v>658</v>
      </c>
      <c r="C434" s="41" t="s">
        <v>639</v>
      </c>
      <c r="D434" s="45" t="s">
        <v>153</v>
      </c>
      <c r="E434" s="111">
        <v>29420</v>
      </c>
      <c r="F434" s="45" t="s">
        <v>911</v>
      </c>
      <c r="G434" s="45"/>
      <c r="H434" s="38"/>
      <c r="I434" s="38"/>
      <c r="J434" s="3"/>
    </row>
    <row r="435" spans="1:10" ht="101.25">
      <c r="A435" s="45" t="s">
        <v>229</v>
      </c>
      <c r="B435" s="41" t="s">
        <v>658</v>
      </c>
      <c r="C435" s="41" t="s">
        <v>639</v>
      </c>
      <c r="D435" s="45" t="s">
        <v>661</v>
      </c>
      <c r="E435" s="111">
        <v>4200</v>
      </c>
      <c r="F435" s="45" t="s">
        <v>911</v>
      </c>
      <c r="G435" s="45"/>
      <c r="H435" s="38"/>
      <c r="I435" s="38"/>
      <c r="J435" s="3"/>
    </row>
    <row r="436" spans="1:10" ht="101.25">
      <c r="A436" s="45" t="s">
        <v>230</v>
      </c>
      <c r="B436" s="41" t="s">
        <v>658</v>
      </c>
      <c r="C436" s="41" t="s">
        <v>639</v>
      </c>
      <c r="D436" s="45" t="s">
        <v>155</v>
      </c>
      <c r="E436" s="111">
        <v>6360</v>
      </c>
      <c r="F436" s="45" t="s">
        <v>911</v>
      </c>
      <c r="G436" s="45"/>
      <c r="H436" s="38"/>
      <c r="I436" s="38"/>
      <c r="J436" s="3"/>
    </row>
    <row r="437" spans="1:10" ht="101.25">
      <c r="A437" s="45" t="s">
        <v>231</v>
      </c>
      <c r="B437" s="41" t="s">
        <v>658</v>
      </c>
      <c r="C437" s="41" t="s">
        <v>639</v>
      </c>
      <c r="D437" s="45" t="s">
        <v>662</v>
      </c>
      <c r="E437" s="111">
        <v>9440</v>
      </c>
      <c r="F437" s="45" t="s">
        <v>911</v>
      </c>
      <c r="G437" s="45" t="s">
        <v>933</v>
      </c>
      <c r="H437" s="38"/>
      <c r="I437" s="38"/>
      <c r="J437" s="3"/>
    </row>
    <row r="438" spans="1:10" ht="78.75">
      <c r="A438" s="45" t="s">
        <v>232</v>
      </c>
      <c r="B438" s="41" t="s">
        <v>663</v>
      </c>
      <c r="C438" s="41" t="s">
        <v>639</v>
      </c>
      <c r="D438" s="45" t="s">
        <v>153</v>
      </c>
      <c r="E438" s="111">
        <v>53000</v>
      </c>
      <c r="F438" s="45" t="s">
        <v>911</v>
      </c>
      <c r="G438" s="45"/>
      <c r="H438" s="38"/>
      <c r="I438" s="38"/>
      <c r="J438" s="3"/>
    </row>
    <row r="439" spans="1:10" ht="78.75">
      <c r="A439" s="45" t="s">
        <v>233</v>
      </c>
      <c r="B439" s="41" t="s">
        <v>663</v>
      </c>
      <c r="C439" s="41" t="s">
        <v>639</v>
      </c>
      <c r="D439" s="45" t="s">
        <v>664</v>
      </c>
      <c r="E439" s="111">
        <v>39865</v>
      </c>
      <c r="F439" s="45" t="s">
        <v>911</v>
      </c>
      <c r="G439" s="45"/>
      <c r="H439" s="38"/>
      <c r="I439" s="38"/>
      <c r="J439" s="3"/>
    </row>
    <row r="440" spans="1:10" ht="78.75">
      <c r="A440" s="45" t="s">
        <v>234</v>
      </c>
      <c r="B440" s="41" t="s">
        <v>663</v>
      </c>
      <c r="C440" s="41" t="s">
        <v>639</v>
      </c>
      <c r="D440" s="45" t="s">
        <v>665</v>
      </c>
      <c r="E440" s="111">
        <v>15067</v>
      </c>
      <c r="F440" s="45" t="s">
        <v>911</v>
      </c>
      <c r="G440" s="45"/>
      <c r="H440" s="38"/>
      <c r="I440" s="38"/>
      <c r="J440" s="3"/>
    </row>
    <row r="441" spans="1:10" ht="67.5">
      <c r="A441" s="45" t="s">
        <v>235</v>
      </c>
      <c r="B441" s="41" t="s">
        <v>666</v>
      </c>
      <c r="C441" s="41" t="s">
        <v>639</v>
      </c>
      <c r="D441" s="45" t="s">
        <v>659</v>
      </c>
      <c r="E441" s="111">
        <v>7210</v>
      </c>
      <c r="F441" s="45" t="s">
        <v>911</v>
      </c>
      <c r="G441" s="45"/>
      <c r="H441" s="38"/>
      <c r="I441" s="38"/>
      <c r="J441" s="3"/>
    </row>
    <row r="442" spans="1:10" ht="67.5">
      <c r="A442" s="45" t="s">
        <v>236</v>
      </c>
      <c r="B442" s="41" t="s">
        <v>666</v>
      </c>
      <c r="C442" s="41" t="s">
        <v>639</v>
      </c>
      <c r="D442" s="45" t="s">
        <v>152</v>
      </c>
      <c r="E442" s="111">
        <v>10206</v>
      </c>
      <c r="F442" s="45" t="s">
        <v>911</v>
      </c>
      <c r="G442" s="45"/>
      <c r="H442" s="38"/>
      <c r="I442" s="38"/>
      <c r="J442" s="3"/>
    </row>
    <row r="443" spans="1:10" ht="90">
      <c r="A443" s="45" t="s">
        <v>237</v>
      </c>
      <c r="B443" s="41" t="s">
        <v>667</v>
      </c>
      <c r="C443" s="41" t="s">
        <v>639</v>
      </c>
      <c r="D443" s="45" t="s">
        <v>648</v>
      </c>
      <c r="E443" s="111">
        <v>7630</v>
      </c>
      <c r="F443" s="45" t="s">
        <v>911</v>
      </c>
      <c r="G443" s="45"/>
      <c r="H443" s="38"/>
      <c r="I443" s="38"/>
      <c r="J443" s="3"/>
    </row>
    <row r="444" spans="1:10" ht="146.25">
      <c r="A444" s="45" t="s">
        <v>238</v>
      </c>
      <c r="B444" s="41" t="s">
        <v>668</v>
      </c>
      <c r="C444" s="41" t="s">
        <v>669</v>
      </c>
      <c r="D444" s="45" t="s">
        <v>670</v>
      </c>
      <c r="E444" s="111">
        <v>8480</v>
      </c>
      <c r="F444" s="45" t="s">
        <v>911</v>
      </c>
      <c r="G444" s="45"/>
      <c r="H444" s="38"/>
      <c r="I444" s="38"/>
      <c r="J444" s="3"/>
    </row>
    <row r="445" spans="1:10" ht="146.25">
      <c r="A445" s="45" t="s">
        <v>239</v>
      </c>
      <c r="B445" s="41" t="s">
        <v>671</v>
      </c>
      <c r="C445" s="41" t="s">
        <v>669</v>
      </c>
      <c r="D445" s="45" t="s">
        <v>672</v>
      </c>
      <c r="E445" s="111">
        <v>3890</v>
      </c>
      <c r="F445" s="45" t="s">
        <v>911</v>
      </c>
      <c r="G445" s="45"/>
      <c r="H445" s="38"/>
      <c r="I445" s="38"/>
      <c r="J445" s="3"/>
    </row>
    <row r="446" spans="1:10" ht="146.25">
      <c r="A446" s="45" t="s">
        <v>240</v>
      </c>
      <c r="B446" s="41" t="s">
        <v>671</v>
      </c>
      <c r="C446" s="41" t="s">
        <v>669</v>
      </c>
      <c r="D446" s="45" t="s">
        <v>673</v>
      </c>
      <c r="E446" s="111">
        <v>10630</v>
      </c>
      <c r="F446" s="45" t="s">
        <v>911</v>
      </c>
      <c r="G446" s="45"/>
      <c r="H446" s="38"/>
      <c r="I446" s="38"/>
      <c r="J446" s="3"/>
    </row>
    <row r="447" spans="1:10" ht="90">
      <c r="A447" s="45" t="s">
        <v>241</v>
      </c>
      <c r="B447" s="41" t="s">
        <v>674</v>
      </c>
      <c r="C447" s="41" t="s">
        <v>669</v>
      </c>
      <c r="D447" s="45" t="s">
        <v>675</v>
      </c>
      <c r="E447" s="111">
        <v>25312</v>
      </c>
      <c r="F447" s="45" t="s">
        <v>911</v>
      </c>
      <c r="G447" s="45"/>
      <c r="H447" s="38"/>
      <c r="I447" s="38"/>
      <c r="J447" s="3"/>
    </row>
    <row r="448" spans="1:10" ht="90">
      <c r="A448" s="45" t="s">
        <v>242</v>
      </c>
      <c r="B448" s="41" t="s">
        <v>674</v>
      </c>
      <c r="C448" s="41" t="s">
        <v>669</v>
      </c>
      <c r="D448" s="45" t="s">
        <v>676</v>
      </c>
      <c r="E448" s="111">
        <v>18288</v>
      </c>
      <c r="F448" s="45" t="s">
        <v>911</v>
      </c>
      <c r="G448" s="45"/>
      <c r="H448" s="38"/>
      <c r="I448" s="38"/>
      <c r="J448" s="3"/>
    </row>
    <row r="449" spans="1:10" ht="90">
      <c r="A449" s="45" t="s">
        <v>243</v>
      </c>
      <c r="B449" s="41" t="s">
        <v>674</v>
      </c>
      <c r="C449" s="41" t="s">
        <v>669</v>
      </c>
      <c r="D449" s="45" t="s">
        <v>153</v>
      </c>
      <c r="E449" s="111">
        <v>28400</v>
      </c>
      <c r="F449" s="45" t="s">
        <v>911</v>
      </c>
      <c r="G449" s="45"/>
      <c r="H449" s="38"/>
      <c r="I449" s="38"/>
      <c r="J449" s="3"/>
    </row>
    <row r="450" spans="1:10" ht="90">
      <c r="A450" s="45" t="s">
        <v>244</v>
      </c>
      <c r="B450" s="41" t="s">
        <v>677</v>
      </c>
      <c r="C450" s="41" t="s">
        <v>669</v>
      </c>
      <c r="D450" s="45" t="s">
        <v>652</v>
      </c>
      <c r="E450" s="111">
        <v>10000</v>
      </c>
      <c r="F450" s="45" t="s">
        <v>911</v>
      </c>
      <c r="G450" s="45"/>
      <c r="H450" s="38"/>
      <c r="I450" s="38"/>
      <c r="J450" s="3"/>
    </row>
    <row r="451" spans="1:10" ht="56.25">
      <c r="A451" s="45" t="s">
        <v>245</v>
      </c>
      <c r="B451" s="41" t="s">
        <v>678</v>
      </c>
      <c r="C451" s="41" t="s">
        <v>679</v>
      </c>
      <c r="D451" s="45" t="s">
        <v>680</v>
      </c>
      <c r="E451" s="111">
        <v>37000</v>
      </c>
      <c r="F451" s="45" t="s">
        <v>911</v>
      </c>
      <c r="G451" s="45"/>
      <c r="H451" s="38"/>
      <c r="I451" s="38"/>
      <c r="J451" s="3"/>
    </row>
    <row r="452" spans="1:10" ht="56.25">
      <c r="A452" s="45" t="s">
        <v>246</v>
      </c>
      <c r="B452" s="41" t="s">
        <v>678</v>
      </c>
      <c r="C452" s="41" t="s">
        <v>679</v>
      </c>
      <c r="D452" s="45" t="s">
        <v>681</v>
      </c>
      <c r="E452" s="111">
        <v>15800</v>
      </c>
      <c r="F452" s="45" t="s">
        <v>911</v>
      </c>
      <c r="G452" s="45"/>
      <c r="H452" s="38"/>
      <c r="I452" s="38"/>
      <c r="J452" s="3"/>
    </row>
    <row r="453" spans="1:10" ht="56.25">
      <c r="A453" s="45" t="s">
        <v>247</v>
      </c>
      <c r="B453" s="41" t="s">
        <v>678</v>
      </c>
      <c r="C453" s="41" t="s">
        <v>679</v>
      </c>
      <c r="D453" s="45" t="s">
        <v>682</v>
      </c>
      <c r="E453" s="111">
        <v>11260</v>
      </c>
      <c r="F453" s="45" t="s">
        <v>911</v>
      </c>
      <c r="G453" s="45"/>
      <c r="H453" s="38"/>
      <c r="I453" s="38"/>
      <c r="J453" s="3"/>
    </row>
    <row r="454" spans="1:10" ht="56.25">
      <c r="A454" s="45" t="s">
        <v>248</v>
      </c>
      <c r="B454" s="41" t="s">
        <v>678</v>
      </c>
      <c r="C454" s="41" t="s">
        <v>679</v>
      </c>
      <c r="D454" s="45" t="s">
        <v>683</v>
      </c>
      <c r="E454" s="111">
        <v>24600</v>
      </c>
      <c r="F454" s="45" t="s">
        <v>911</v>
      </c>
      <c r="G454" s="45"/>
      <c r="H454" s="38"/>
      <c r="I454" s="38"/>
      <c r="J454" s="3"/>
    </row>
    <row r="455" spans="1:10" ht="67.5">
      <c r="A455" s="45" t="s">
        <v>249</v>
      </c>
      <c r="B455" s="41" t="s">
        <v>684</v>
      </c>
      <c r="C455" s="41" t="s">
        <v>679</v>
      </c>
      <c r="D455" s="45" t="s">
        <v>685</v>
      </c>
      <c r="E455" s="111">
        <v>8370</v>
      </c>
      <c r="F455" s="45" t="s">
        <v>911</v>
      </c>
      <c r="G455" s="45"/>
      <c r="H455" s="38"/>
      <c r="I455" s="38"/>
      <c r="J455" s="3"/>
    </row>
    <row r="456" spans="1:10" ht="56.25">
      <c r="A456" s="45" t="s">
        <v>250</v>
      </c>
      <c r="B456" s="41" t="s">
        <v>678</v>
      </c>
      <c r="C456" s="41" t="s">
        <v>679</v>
      </c>
      <c r="D456" s="45" t="s">
        <v>686</v>
      </c>
      <c r="E456" s="111">
        <v>6300</v>
      </c>
      <c r="F456" s="45" t="s">
        <v>911</v>
      </c>
      <c r="G456" s="45"/>
      <c r="H456" s="38"/>
      <c r="I456" s="38"/>
      <c r="J456" s="3"/>
    </row>
    <row r="457" spans="1:10" ht="56.25">
      <c r="A457" s="45" t="s">
        <v>251</v>
      </c>
      <c r="B457" s="41" t="s">
        <v>678</v>
      </c>
      <c r="C457" s="41" t="s">
        <v>679</v>
      </c>
      <c r="D457" s="45" t="s">
        <v>141</v>
      </c>
      <c r="E457" s="111">
        <v>5527</v>
      </c>
      <c r="F457" s="45" t="s">
        <v>911</v>
      </c>
      <c r="G457" s="45"/>
      <c r="H457" s="38"/>
      <c r="I457" s="38"/>
      <c r="J457" s="3"/>
    </row>
    <row r="458" spans="1:10" ht="56.25">
      <c r="A458" s="45" t="s">
        <v>252</v>
      </c>
      <c r="B458" s="41" t="s">
        <v>678</v>
      </c>
      <c r="C458" s="41" t="s">
        <v>679</v>
      </c>
      <c r="D458" s="45" t="s">
        <v>642</v>
      </c>
      <c r="E458" s="111">
        <v>8463</v>
      </c>
      <c r="F458" s="45" t="s">
        <v>911</v>
      </c>
      <c r="G458" s="45"/>
      <c r="H458" s="38"/>
      <c r="I458" s="38"/>
      <c r="J458" s="3"/>
    </row>
    <row r="459" spans="1:10" ht="67.5">
      <c r="A459" s="45" t="s">
        <v>253</v>
      </c>
      <c r="B459" s="41" t="s">
        <v>687</v>
      </c>
      <c r="C459" s="41" t="s">
        <v>679</v>
      </c>
      <c r="D459" s="45" t="s">
        <v>643</v>
      </c>
      <c r="E459" s="111">
        <v>7700</v>
      </c>
      <c r="F459" s="45" t="s">
        <v>911</v>
      </c>
      <c r="G459" s="45"/>
      <c r="H459" s="38"/>
      <c r="I459" s="38"/>
      <c r="J459" s="3"/>
    </row>
    <row r="460" spans="1:10" ht="56.25">
      <c r="A460" s="45" t="s">
        <v>254</v>
      </c>
      <c r="B460" s="41" t="s">
        <v>678</v>
      </c>
      <c r="C460" s="41" t="s">
        <v>679</v>
      </c>
      <c r="D460" s="45" t="s">
        <v>682</v>
      </c>
      <c r="E460" s="111">
        <v>11260</v>
      </c>
      <c r="F460" s="45" t="s">
        <v>911</v>
      </c>
      <c r="G460" s="45"/>
      <c r="H460" s="63"/>
      <c r="I460" s="63"/>
      <c r="J460" s="3"/>
    </row>
    <row r="461" spans="1:10" ht="67.5">
      <c r="A461" s="45" t="s">
        <v>255</v>
      </c>
      <c r="B461" s="41" t="s">
        <v>687</v>
      </c>
      <c r="C461" s="41" t="s">
        <v>679</v>
      </c>
      <c r="D461" s="45" t="s">
        <v>688</v>
      </c>
      <c r="E461" s="111">
        <v>31000</v>
      </c>
      <c r="F461" s="45" t="s">
        <v>911</v>
      </c>
      <c r="G461" s="45"/>
      <c r="H461" s="64"/>
      <c r="I461" s="64"/>
      <c r="J461" s="3"/>
    </row>
    <row r="462" spans="1:10" ht="56.25">
      <c r="A462" s="45" t="s">
        <v>256</v>
      </c>
      <c r="B462" s="41" t="s">
        <v>689</v>
      </c>
      <c r="C462" s="41" t="s">
        <v>679</v>
      </c>
      <c r="D462" s="45" t="s">
        <v>690</v>
      </c>
      <c r="E462" s="111">
        <v>23706</v>
      </c>
      <c r="F462" s="45" t="s">
        <v>911</v>
      </c>
      <c r="G462" s="45"/>
      <c r="H462" s="64"/>
      <c r="I462" s="64"/>
      <c r="J462" s="3"/>
    </row>
    <row r="463" spans="1:10" ht="78.75">
      <c r="A463" s="45" t="s">
        <v>257</v>
      </c>
      <c r="B463" s="41" t="s">
        <v>691</v>
      </c>
      <c r="C463" s="41" t="s">
        <v>679</v>
      </c>
      <c r="D463" s="45" t="s">
        <v>692</v>
      </c>
      <c r="E463" s="111">
        <v>23850</v>
      </c>
      <c r="F463" s="45" t="s">
        <v>911</v>
      </c>
      <c r="G463" s="45"/>
      <c r="H463" s="38"/>
      <c r="I463" s="38"/>
      <c r="J463" s="3"/>
    </row>
    <row r="464" spans="1:10" ht="56.25">
      <c r="A464" s="45" t="s">
        <v>258</v>
      </c>
      <c r="B464" s="41" t="s">
        <v>693</v>
      </c>
      <c r="C464" s="41" t="s">
        <v>679</v>
      </c>
      <c r="D464" s="45" t="s">
        <v>694</v>
      </c>
      <c r="E464" s="111">
        <v>17840</v>
      </c>
      <c r="F464" s="45" t="s">
        <v>911</v>
      </c>
      <c r="G464" s="45"/>
      <c r="H464" s="38"/>
      <c r="I464" s="38"/>
      <c r="J464" s="3"/>
    </row>
    <row r="465" spans="1:10" ht="56.25">
      <c r="A465" s="45" t="s">
        <v>259</v>
      </c>
      <c r="B465" s="41" t="s">
        <v>693</v>
      </c>
      <c r="C465" s="41" t="s">
        <v>679</v>
      </c>
      <c r="D465" s="45" t="s">
        <v>695</v>
      </c>
      <c r="E465" s="111">
        <v>14604</v>
      </c>
      <c r="F465" s="45" t="s">
        <v>911</v>
      </c>
      <c r="G465" s="45"/>
      <c r="H465" s="38"/>
      <c r="I465" s="38"/>
      <c r="J465" s="3"/>
    </row>
    <row r="466" spans="1:10" ht="78.75">
      <c r="A466" s="45" t="s">
        <v>260</v>
      </c>
      <c r="B466" s="41" t="s">
        <v>696</v>
      </c>
      <c r="C466" s="41" t="s">
        <v>679</v>
      </c>
      <c r="D466" s="45" t="s">
        <v>697</v>
      </c>
      <c r="E466" s="111">
        <v>15255</v>
      </c>
      <c r="F466" s="45" t="s">
        <v>911</v>
      </c>
      <c r="G466" s="45"/>
      <c r="H466" s="38"/>
      <c r="I466" s="38"/>
      <c r="J466" s="3"/>
    </row>
    <row r="467" spans="1:10" ht="78.75">
      <c r="A467" s="45" t="s">
        <v>261</v>
      </c>
      <c r="B467" s="41" t="s">
        <v>696</v>
      </c>
      <c r="C467" s="41" t="s">
        <v>679</v>
      </c>
      <c r="D467" s="45" t="s">
        <v>698</v>
      </c>
      <c r="E467" s="111">
        <v>8190</v>
      </c>
      <c r="F467" s="45" t="s">
        <v>911</v>
      </c>
      <c r="G467" s="45"/>
      <c r="H467" s="38"/>
      <c r="I467" s="38"/>
      <c r="J467" s="3"/>
    </row>
    <row r="468" spans="1:10" ht="78.75">
      <c r="A468" s="45" t="s">
        <v>262</v>
      </c>
      <c r="B468" s="41" t="s">
        <v>696</v>
      </c>
      <c r="C468" s="41" t="s">
        <v>679</v>
      </c>
      <c r="D468" s="45" t="s">
        <v>694</v>
      </c>
      <c r="E468" s="111">
        <v>17105</v>
      </c>
      <c r="F468" s="45" t="s">
        <v>911</v>
      </c>
      <c r="G468" s="45"/>
      <c r="H468" s="38"/>
      <c r="I468" s="38"/>
      <c r="J468" s="3"/>
    </row>
    <row r="469" spans="1:10" ht="78.75">
      <c r="A469" s="45" t="s">
        <v>263</v>
      </c>
      <c r="B469" s="41" t="s">
        <v>696</v>
      </c>
      <c r="C469" s="41" t="s">
        <v>679</v>
      </c>
      <c r="D469" s="45" t="s">
        <v>144</v>
      </c>
      <c r="E469" s="111">
        <v>9450</v>
      </c>
      <c r="F469" s="45" t="s">
        <v>911</v>
      </c>
      <c r="G469" s="45"/>
      <c r="H469" s="38"/>
      <c r="I469" s="38"/>
      <c r="J469" s="3"/>
    </row>
    <row r="470" spans="1:10" ht="78.75">
      <c r="A470" s="45" t="s">
        <v>264</v>
      </c>
      <c r="B470" s="41" t="s">
        <v>699</v>
      </c>
      <c r="C470" s="41" t="s">
        <v>679</v>
      </c>
      <c r="D470" s="45" t="s">
        <v>692</v>
      </c>
      <c r="E470" s="111">
        <v>10400</v>
      </c>
      <c r="F470" s="45" t="s">
        <v>911</v>
      </c>
      <c r="G470" s="45"/>
      <c r="H470" s="38"/>
      <c r="I470" s="38"/>
      <c r="J470" s="3"/>
    </row>
    <row r="471" spans="1:10" ht="78.75">
      <c r="A471" s="45" t="s">
        <v>265</v>
      </c>
      <c r="B471" s="41" t="s">
        <v>699</v>
      </c>
      <c r="C471" s="41" t="s">
        <v>679</v>
      </c>
      <c r="D471" s="45" t="s">
        <v>664</v>
      </c>
      <c r="E471" s="111">
        <v>24600</v>
      </c>
      <c r="F471" s="45" t="s">
        <v>911</v>
      </c>
      <c r="G471" s="45"/>
      <c r="H471" s="38"/>
      <c r="I471" s="38"/>
      <c r="J471" s="3"/>
    </row>
    <row r="472" spans="1:10" ht="67.5">
      <c r="A472" s="45" t="s">
        <v>266</v>
      </c>
      <c r="B472" s="41" t="s">
        <v>700</v>
      </c>
      <c r="C472" s="41" t="s">
        <v>679</v>
      </c>
      <c r="D472" s="45" t="s">
        <v>664</v>
      </c>
      <c r="E472" s="111">
        <v>15000</v>
      </c>
      <c r="F472" s="45" t="s">
        <v>911</v>
      </c>
      <c r="G472" s="45"/>
      <c r="H472" s="38"/>
      <c r="I472" s="38"/>
      <c r="J472" s="3"/>
    </row>
    <row r="473" spans="1:10" ht="67.5">
      <c r="A473" s="45" t="s">
        <v>267</v>
      </c>
      <c r="B473" s="41" t="s">
        <v>701</v>
      </c>
      <c r="C473" s="41" t="s">
        <v>679</v>
      </c>
      <c r="D473" s="45" t="s">
        <v>680</v>
      </c>
      <c r="E473" s="111">
        <v>24112</v>
      </c>
      <c r="F473" s="45" t="s">
        <v>911</v>
      </c>
      <c r="G473" s="45"/>
      <c r="H473" s="38"/>
      <c r="I473" s="38"/>
      <c r="J473" s="3"/>
    </row>
    <row r="474" spans="1:10" ht="67.5">
      <c r="A474" s="45" t="s">
        <v>268</v>
      </c>
      <c r="B474" s="41" t="s">
        <v>702</v>
      </c>
      <c r="C474" s="41" t="s">
        <v>679</v>
      </c>
      <c r="D474" s="45" t="s">
        <v>692</v>
      </c>
      <c r="E474" s="111">
        <v>16400</v>
      </c>
      <c r="F474" s="45" t="s">
        <v>911</v>
      </c>
      <c r="G474" s="45"/>
      <c r="H474" s="38"/>
      <c r="I474" s="38"/>
      <c r="J474" s="3"/>
    </row>
    <row r="475" spans="1:10" ht="67.5">
      <c r="A475" s="45" t="s">
        <v>269</v>
      </c>
      <c r="B475" s="41" t="s">
        <v>702</v>
      </c>
      <c r="C475" s="41" t="s">
        <v>679</v>
      </c>
      <c r="D475" s="45" t="s">
        <v>664</v>
      </c>
      <c r="E475" s="111">
        <v>27664</v>
      </c>
      <c r="F475" s="45" t="s">
        <v>911</v>
      </c>
      <c r="G475" s="45"/>
      <c r="H475" s="38"/>
      <c r="I475" s="38"/>
      <c r="J475" s="3"/>
    </row>
    <row r="476" spans="1:10" ht="67.5">
      <c r="A476" s="45" t="s">
        <v>270</v>
      </c>
      <c r="B476" s="41" t="s">
        <v>702</v>
      </c>
      <c r="C476" s="41" t="s">
        <v>679</v>
      </c>
      <c r="D476" s="45" t="s">
        <v>703</v>
      </c>
      <c r="E476" s="111">
        <v>21804</v>
      </c>
      <c r="F476" s="45" t="s">
        <v>911</v>
      </c>
      <c r="G476" s="45"/>
      <c r="H476" s="38"/>
      <c r="I476" s="38"/>
      <c r="J476" s="3"/>
    </row>
    <row r="477" spans="1:10" ht="67.5">
      <c r="A477" s="45" t="s">
        <v>271</v>
      </c>
      <c r="B477" s="41" t="s">
        <v>704</v>
      </c>
      <c r="C477" s="41" t="s">
        <v>679</v>
      </c>
      <c r="D477" s="45" t="s">
        <v>692</v>
      </c>
      <c r="E477" s="111">
        <v>10000</v>
      </c>
      <c r="F477" s="45" t="s">
        <v>911</v>
      </c>
      <c r="G477" s="45"/>
      <c r="H477" s="38"/>
      <c r="I477" s="38"/>
      <c r="J477" s="3"/>
    </row>
    <row r="478" spans="1:10" ht="101.25">
      <c r="A478" s="45" t="s">
        <v>272</v>
      </c>
      <c r="B478" s="41" t="s">
        <v>705</v>
      </c>
      <c r="C478" s="41"/>
      <c r="D478" s="45" t="s">
        <v>706</v>
      </c>
      <c r="E478" s="111">
        <v>25000</v>
      </c>
      <c r="F478" s="45" t="s">
        <v>911</v>
      </c>
      <c r="G478" s="45"/>
      <c r="H478" s="38"/>
      <c r="I478" s="38"/>
      <c r="J478" s="3"/>
    </row>
    <row r="479" spans="1:10" ht="112.5">
      <c r="A479" s="45" t="s">
        <v>273</v>
      </c>
      <c r="B479" s="41" t="s">
        <v>157</v>
      </c>
      <c r="C479" s="41" t="s">
        <v>707</v>
      </c>
      <c r="D479" s="45" t="s">
        <v>158</v>
      </c>
      <c r="E479" s="111">
        <v>47999.7</v>
      </c>
      <c r="F479" s="45" t="s">
        <v>911</v>
      </c>
      <c r="G479" s="45"/>
      <c r="H479" s="38"/>
      <c r="I479" s="38"/>
      <c r="J479" s="3"/>
    </row>
    <row r="480" spans="1:10" ht="56.25">
      <c r="A480" s="45" t="s">
        <v>274</v>
      </c>
      <c r="B480" s="41" t="s">
        <v>159</v>
      </c>
      <c r="C480" s="41" t="s">
        <v>708</v>
      </c>
      <c r="D480" s="45" t="s">
        <v>709</v>
      </c>
      <c r="E480" s="111">
        <v>5000</v>
      </c>
      <c r="F480" s="45" t="s">
        <v>911</v>
      </c>
      <c r="G480" s="45"/>
      <c r="H480" s="38"/>
      <c r="I480" s="38"/>
      <c r="J480" s="3"/>
    </row>
    <row r="481" spans="1:10" ht="56.25">
      <c r="A481" s="45" t="s">
        <v>275</v>
      </c>
      <c r="B481" s="41" t="s">
        <v>159</v>
      </c>
      <c r="C481" s="41" t="s">
        <v>708</v>
      </c>
      <c r="D481" s="45" t="s">
        <v>710</v>
      </c>
      <c r="E481" s="111">
        <v>4850</v>
      </c>
      <c r="F481" s="45" t="s">
        <v>911</v>
      </c>
      <c r="G481" s="45"/>
      <c r="H481" s="38"/>
      <c r="I481" s="38"/>
      <c r="J481" s="3"/>
    </row>
    <row r="482" spans="1:10" ht="56.25">
      <c r="A482" s="45" t="s">
        <v>276</v>
      </c>
      <c r="B482" s="41" t="s">
        <v>159</v>
      </c>
      <c r="C482" s="41" t="s">
        <v>708</v>
      </c>
      <c r="D482" s="45" t="s">
        <v>711</v>
      </c>
      <c r="E482" s="111">
        <v>4995</v>
      </c>
      <c r="F482" s="45" t="s">
        <v>911</v>
      </c>
      <c r="G482" s="45"/>
      <c r="H482" s="38"/>
      <c r="I482" s="38"/>
      <c r="J482" s="3"/>
    </row>
    <row r="483" spans="1:10" ht="56.25">
      <c r="A483" s="45" t="s">
        <v>277</v>
      </c>
      <c r="B483" s="41" t="s">
        <v>712</v>
      </c>
      <c r="C483" s="41" t="s">
        <v>708</v>
      </c>
      <c r="D483" s="45" t="s">
        <v>710</v>
      </c>
      <c r="E483" s="111">
        <v>4800</v>
      </c>
      <c r="F483" s="45" t="s">
        <v>911</v>
      </c>
      <c r="G483" s="45"/>
      <c r="H483" s="38"/>
      <c r="I483" s="38"/>
      <c r="J483" s="3"/>
    </row>
    <row r="484" spans="1:10" ht="56.25">
      <c r="A484" s="45" t="s">
        <v>278</v>
      </c>
      <c r="B484" s="41" t="s">
        <v>159</v>
      </c>
      <c r="C484" s="41" t="s">
        <v>708</v>
      </c>
      <c r="D484" s="45" t="s">
        <v>713</v>
      </c>
      <c r="E484" s="111">
        <v>4615</v>
      </c>
      <c r="F484" s="45" t="s">
        <v>911</v>
      </c>
      <c r="G484" s="45"/>
      <c r="H484" s="38"/>
      <c r="I484" s="38"/>
      <c r="J484" s="3"/>
    </row>
    <row r="485" spans="1:10" ht="56.25">
      <c r="A485" s="45" t="s">
        <v>279</v>
      </c>
      <c r="B485" s="41" t="s">
        <v>159</v>
      </c>
      <c r="C485" s="41" t="s">
        <v>708</v>
      </c>
      <c r="D485" s="45" t="s">
        <v>714</v>
      </c>
      <c r="E485" s="111">
        <v>5000</v>
      </c>
      <c r="F485" s="45" t="s">
        <v>911</v>
      </c>
      <c r="G485" s="45"/>
      <c r="H485" s="38"/>
      <c r="I485" s="38"/>
      <c r="J485" s="3"/>
    </row>
    <row r="486" spans="1:10" ht="56.25">
      <c r="A486" s="45" t="s">
        <v>280</v>
      </c>
      <c r="B486" s="41" t="s">
        <v>159</v>
      </c>
      <c r="C486" s="41" t="s">
        <v>708</v>
      </c>
      <c r="D486" s="45" t="s">
        <v>715</v>
      </c>
      <c r="E486" s="111">
        <v>5000</v>
      </c>
      <c r="F486" s="45" t="s">
        <v>911</v>
      </c>
      <c r="G486" s="45"/>
      <c r="H486" s="38"/>
      <c r="I486" s="38"/>
      <c r="J486" s="3"/>
    </row>
    <row r="487" spans="1:10" ht="12.75">
      <c r="A487" s="214" t="s">
        <v>281</v>
      </c>
      <c r="B487" s="41"/>
      <c r="C487" s="215" t="s">
        <v>708</v>
      </c>
      <c r="D487" s="214" t="s">
        <v>716</v>
      </c>
      <c r="E487" s="213">
        <v>5000</v>
      </c>
      <c r="F487" s="214" t="s">
        <v>911</v>
      </c>
      <c r="G487" s="214"/>
      <c r="H487" s="38"/>
      <c r="I487" s="38"/>
      <c r="J487" s="3"/>
    </row>
    <row r="488" spans="1:10" ht="56.25">
      <c r="A488" s="214"/>
      <c r="B488" s="41" t="s">
        <v>159</v>
      </c>
      <c r="C488" s="215"/>
      <c r="D488" s="214"/>
      <c r="E488" s="213"/>
      <c r="F488" s="214"/>
      <c r="G488" s="214"/>
      <c r="H488" s="38"/>
      <c r="I488" s="38"/>
      <c r="J488" s="3"/>
    </row>
    <row r="489" spans="1:10" ht="56.25">
      <c r="A489" s="45" t="s">
        <v>282</v>
      </c>
      <c r="B489" s="41" t="s">
        <v>159</v>
      </c>
      <c r="C489" s="41" t="s">
        <v>708</v>
      </c>
      <c r="D489" s="45" t="s">
        <v>717</v>
      </c>
      <c r="E489" s="111">
        <v>5000</v>
      </c>
      <c r="F489" s="45" t="s">
        <v>911</v>
      </c>
      <c r="G489" s="45"/>
      <c r="H489" s="38"/>
      <c r="I489" s="38"/>
      <c r="J489" s="3"/>
    </row>
    <row r="490" spans="1:10" ht="56.25">
      <c r="A490" s="45" t="s">
        <v>283</v>
      </c>
      <c r="B490" s="41" t="s">
        <v>159</v>
      </c>
      <c r="C490" s="41" t="s">
        <v>708</v>
      </c>
      <c r="D490" s="45" t="s">
        <v>718</v>
      </c>
      <c r="E490" s="111">
        <v>4250</v>
      </c>
      <c r="F490" s="45" t="s">
        <v>911</v>
      </c>
      <c r="G490" s="45"/>
      <c r="H490" s="38"/>
      <c r="I490" s="38"/>
      <c r="J490" s="3"/>
    </row>
    <row r="491" spans="1:10" ht="56.25">
      <c r="A491" s="45" t="s">
        <v>284</v>
      </c>
      <c r="B491" s="41" t="s">
        <v>159</v>
      </c>
      <c r="C491" s="41" t="s">
        <v>708</v>
      </c>
      <c r="D491" s="45" t="s">
        <v>163</v>
      </c>
      <c r="E491" s="111">
        <v>4490</v>
      </c>
      <c r="F491" s="45" t="s">
        <v>911</v>
      </c>
      <c r="G491" s="45"/>
      <c r="H491" s="38"/>
      <c r="I491" s="38"/>
      <c r="J491" s="3"/>
    </row>
    <row r="492" spans="1:10" ht="101.25">
      <c r="A492" s="45" t="s">
        <v>285</v>
      </c>
      <c r="B492" s="41" t="s">
        <v>160</v>
      </c>
      <c r="C492" s="41" t="s">
        <v>708</v>
      </c>
      <c r="D492" s="45" t="s">
        <v>719</v>
      </c>
      <c r="E492" s="111">
        <v>3750</v>
      </c>
      <c r="F492" s="45" t="s">
        <v>911</v>
      </c>
      <c r="G492" s="45"/>
      <c r="H492" s="38"/>
      <c r="I492" s="38"/>
      <c r="J492" s="3"/>
    </row>
    <row r="493" spans="1:10" ht="101.25">
      <c r="A493" s="45" t="s">
        <v>286</v>
      </c>
      <c r="B493" s="41" t="s">
        <v>160</v>
      </c>
      <c r="C493" s="41" t="s">
        <v>708</v>
      </c>
      <c r="D493" s="45" t="s">
        <v>710</v>
      </c>
      <c r="E493" s="111">
        <v>5000</v>
      </c>
      <c r="F493" s="45" t="s">
        <v>911</v>
      </c>
      <c r="G493" s="45"/>
      <c r="H493" s="38"/>
      <c r="I493" s="38"/>
      <c r="J493" s="3"/>
    </row>
    <row r="494" spans="1:9" ht="101.25">
      <c r="A494" s="45" t="s">
        <v>287</v>
      </c>
      <c r="B494" s="41" t="s">
        <v>160</v>
      </c>
      <c r="C494" s="41" t="s">
        <v>708</v>
      </c>
      <c r="D494" s="45" t="s">
        <v>720</v>
      </c>
      <c r="E494" s="111">
        <v>4980</v>
      </c>
      <c r="F494" s="45" t="s">
        <v>911</v>
      </c>
      <c r="G494" s="45"/>
      <c r="H494" s="38"/>
      <c r="I494" s="38"/>
    </row>
    <row r="495" spans="1:10" ht="101.25">
      <c r="A495" s="45" t="s">
        <v>288</v>
      </c>
      <c r="B495" s="41" t="s">
        <v>160</v>
      </c>
      <c r="C495" s="41" t="s">
        <v>708</v>
      </c>
      <c r="D495" s="45" t="s">
        <v>721</v>
      </c>
      <c r="E495" s="111">
        <v>4650</v>
      </c>
      <c r="F495" s="45" t="s">
        <v>911</v>
      </c>
      <c r="G495" s="45"/>
      <c r="H495" s="38"/>
      <c r="I495" s="38"/>
      <c r="J495" s="3"/>
    </row>
    <row r="496" spans="1:10" ht="101.25">
      <c r="A496" s="45" t="s">
        <v>289</v>
      </c>
      <c r="B496" s="41" t="s">
        <v>160</v>
      </c>
      <c r="C496" s="41" t="s">
        <v>708</v>
      </c>
      <c r="D496" s="45" t="s">
        <v>722</v>
      </c>
      <c r="E496" s="111">
        <v>4300</v>
      </c>
      <c r="F496" s="45" t="s">
        <v>911</v>
      </c>
      <c r="G496" s="45" t="s">
        <v>933</v>
      </c>
      <c r="H496" s="38"/>
      <c r="I496" s="38"/>
      <c r="J496" s="3"/>
    </row>
    <row r="497" spans="1:10" ht="101.25">
      <c r="A497" s="45" t="s">
        <v>290</v>
      </c>
      <c r="B497" s="41" t="s">
        <v>160</v>
      </c>
      <c r="C497" s="41" t="s">
        <v>708</v>
      </c>
      <c r="D497" s="45" t="s">
        <v>723</v>
      </c>
      <c r="E497" s="111">
        <v>4180</v>
      </c>
      <c r="F497" s="45" t="s">
        <v>911</v>
      </c>
      <c r="G497" s="45"/>
      <c r="H497" s="38"/>
      <c r="I497" s="38"/>
      <c r="J497" s="3"/>
    </row>
    <row r="498" spans="1:10" ht="101.25">
      <c r="A498" s="45" t="s">
        <v>291</v>
      </c>
      <c r="B498" s="41" t="s">
        <v>160</v>
      </c>
      <c r="C498" s="41" t="s">
        <v>708</v>
      </c>
      <c r="D498" s="45" t="s">
        <v>162</v>
      </c>
      <c r="E498" s="111">
        <v>7000</v>
      </c>
      <c r="F498" s="45" t="s">
        <v>911</v>
      </c>
      <c r="G498" s="45"/>
      <c r="H498" s="38"/>
      <c r="I498" s="38"/>
      <c r="J498" s="3"/>
    </row>
    <row r="499" spans="1:10" ht="12.75">
      <c r="A499" s="182" t="s">
        <v>329</v>
      </c>
      <c r="B499" s="27"/>
      <c r="C499" s="93"/>
      <c r="D499" s="27"/>
      <c r="E499" s="153">
        <f>SUM(E388:E498)</f>
        <v>1887391.7</v>
      </c>
      <c r="F499" s="27"/>
      <c r="G499" s="27"/>
      <c r="H499" s="38"/>
      <c r="I499" s="38"/>
      <c r="J499" s="3"/>
    </row>
    <row r="500" spans="1:10" ht="12.75">
      <c r="A500" s="65"/>
      <c r="B500" s="65"/>
      <c r="C500" s="38"/>
      <c r="D500" s="65"/>
      <c r="E500" s="65"/>
      <c r="F500" s="65"/>
      <c r="G500" s="65"/>
      <c r="H500" s="38"/>
      <c r="I500" s="38"/>
      <c r="J500" s="3"/>
    </row>
    <row r="501" spans="1:10" ht="12.75">
      <c r="A501" s="225" t="s">
        <v>168</v>
      </c>
      <c r="B501" s="226"/>
      <c r="C501" s="226"/>
      <c r="D501" s="226"/>
      <c r="E501" s="226"/>
      <c r="F501" s="226"/>
      <c r="G501" s="227"/>
      <c r="H501" s="38"/>
      <c r="I501" s="38"/>
      <c r="J501" s="3"/>
    </row>
    <row r="502" spans="1:10" ht="33.75">
      <c r="A502" s="46" t="s">
        <v>907</v>
      </c>
      <c r="B502" s="49" t="s">
        <v>587</v>
      </c>
      <c r="C502" s="49" t="s">
        <v>588</v>
      </c>
      <c r="D502" s="46" t="s">
        <v>909</v>
      </c>
      <c r="E502" s="46" t="s">
        <v>589</v>
      </c>
      <c r="F502" s="46" t="s">
        <v>25</v>
      </c>
      <c r="G502" s="46" t="s">
        <v>590</v>
      </c>
      <c r="H502" s="38"/>
      <c r="I502" s="38"/>
      <c r="J502" s="3"/>
    </row>
    <row r="503" spans="1:10" ht="48" customHeight="1">
      <c r="A503" s="45" t="s">
        <v>292</v>
      </c>
      <c r="B503" s="41" t="s">
        <v>724</v>
      </c>
      <c r="C503" s="43" t="s">
        <v>725</v>
      </c>
      <c r="D503" s="45" t="s">
        <v>726</v>
      </c>
      <c r="E503" s="112">
        <v>6000</v>
      </c>
      <c r="F503" s="45" t="s">
        <v>911</v>
      </c>
      <c r="G503" s="45"/>
      <c r="H503" s="38"/>
      <c r="I503" s="38"/>
      <c r="J503" s="3"/>
    </row>
    <row r="504" spans="1:10" ht="111.75" customHeight="1">
      <c r="A504" s="45" t="s">
        <v>293</v>
      </c>
      <c r="B504" s="41" t="s">
        <v>727</v>
      </c>
      <c r="C504" s="43" t="s">
        <v>728</v>
      </c>
      <c r="D504" s="45" t="s">
        <v>729</v>
      </c>
      <c r="E504" s="112">
        <v>1500</v>
      </c>
      <c r="F504" s="45" t="s">
        <v>911</v>
      </c>
      <c r="G504" s="45"/>
      <c r="H504" s="38"/>
      <c r="I504" s="38"/>
      <c r="J504" s="3"/>
    </row>
    <row r="505" spans="1:10" ht="84" customHeight="1">
      <c r="A505" s="45" t="s">
        <v>294</v>
      </c>
      <c r="B505" s="88" t="s">
        <v>160</v>
      </c>
      <c r="C505" s="43" t="s">
        <v>730</v>
      </c>
      <c r="D505" s="45" t="s">
        <v>729</v>
      </c>
      <c r="E505" s="112">
        <v>4000</v>
      </c>
      <c r="F505" s="45" t="s">
        <v>911</v>
      </c>
      <c r="G505" s="45"/>
      <c r="H505" s="38"/>
      <c r="I505" s="38"/>
      <c r="J505" s="3"/>
    </row>
    <row r="506" spans="1:10" ht="101.25">
      <c r="A506" s="45" t="s">
        <v>295</v>
      </c>
      <c r="B506" s="88" t="s">
        <v>160</v>
      </c>
      <c r="C506" s="43" t="s">
        <v>708</v>
      </c>
      <c r="D506" s="45" t="s">
        <v>163</v>
      </c>
      <c r="E506" s="112">
        <v>2000</v>
      </c>
      <c r="F506" s="45" t="s">
        <v>911</v>
      </c>
      <c r="G506" s="45"/>
      <c r="H506" s="38"/>
      <c r="I506" s="38"/>
      <c r="J506" s="3"/>
    </row>
    <row r="507" spans="1:10" ht="75.75" customHeight="1">
      <c r="A507" s="45" t="s">
        <v>296</v>
      </c>
      <c r="B507" s="88" t="s">
        <v>160</v>
      </c>
      <c r="C507" s="43" t="s">
        <v>708</v>
      </c>
      <c r="D507" s="45" t="s">
        <v>162</v>
      </c>
      <c r="E507" s="112">
        <v>4500</v>
      </c>
      <c r="F507" s="45" t="s">
        <v>911</v>
      </c>
      <c r="G507" s="45"/>
      <c r="H507" s="38"/>
      <c r="I507" s="38"/>
      <c r="J507" s="3"/>
    </row>
    <row r="508" spans="1:10" ht="101.25">
      <c r="A508" s="45" t="s">
        <v>297</v>
      </c>
      <c r="B508" s="88" t="s">
        <v>160</v>
      </c>
      <c r="C508" s="43" t="s">
        <v>708</v>
      </c>
      <c r="D508" s="45" t="s">
        <v>164</v>
      </c>
      <c r="E508" s="112">
        <v>1000</v>
      </c>
      <c r="F508" s="45" t="s">
        <v>911</v>
      </c>
      <c r="G508" s="45"/>
      <c r="H508" s="38"/>
      <c r="I508" s="38"/>
      <c r="J508" s="3"/>
    </row>
    <row r="509" spans="1:10" ht="101.25" customHeight="1">
      <c r="A509" s="45" t="s">
        <v>298</v>
      </c>
      <c r="B509" s="88" t="s">
        <v>160</v>
      </c>
      <c r="C509" s="43" t="s">
        <v>708</v>
      </c>
      <c r="D509" s="45" t="s">
        <v>731</v>
      </c>
      <c r="E509" s="112">
        <v>1540</v>
      </c>
      <c r="F509" s="45" t="s">
        <v>911</v>
      </c>
      <c r="G509" s="45"/>
      <c r="H509" s="38"/>
      <c r="I509" s="38"/>
      <c r="J509" s="3"/>
    </row>
    <row r="510" spans="1:10" s="90" customFormat="1" ht="19.5" customHeight="1">
      <c r="A510" s="46" t="s">
        <v>329</v>
      </c>
      <c r="B510" s="43"/>
      <c r="C510" s="43"/>
      <c r="D510" s="45"/>
      <c r="E510" s="156">
        <f>SUM(E503:E509)</f>
        <v>20540</v>
      </c>
      <c r="F510" s="119"/>
      <c r="G510" s="119"/>
      <c r="H510" s="67"/>
      <c r="I510" s="67"/>
      <c r="J510" s="89"/>
    </row>
    <row r="511" spans="1:10" ht="12.75">
      <c r="A511" s="65"/>
      <c r="B511" s="65"/>
      <c r="C511" s="38"/>
      <c r="D511" s="65"/>
      <c r="E511" s="65"/>
      <c r="F511" s="65"/>
      <c r="G511" s="65"/>
      <c r="H511" s="38"/>
      <c r="I511" s="38"/>
      <c r="J511" s="3"/>
    </row>
    <row r="512" spans="1:10" ht="12.75" customHeight="1">
      <c r="A512" s="195" t="s">
        <v>169</v>
      </c>
      <c r="B512" s="196"/>
      <c r="C512" s="196"/>
      <c r="D512" s="196"/>
      <c r="E512" s="196"/>
      <c r="F512" s="196"/>
      <c r="G512" s="165"/>
      <c r="H512" s="38"/>
      <c r="I512" s="38"/>
      <c r="J512" s="3"/>
    </row>
    <row r="513" spans="1:10" ht="12.75">
      <c r="A513" s="197" t="s">
        <v>916</v>
      </c>
      <c r="B513" s="212" t="s">
        <v>732</v>
      </c>
      <c r="C513" s="217">
        <v>1</v>
      </c>
      <c r="D513" s="214" t="s">
        <v>733</v>
      </c>
      <c r="E513" s="216">
        <v>50500</v>
      </c>
      <c r="F513" s="200" t="s">
        <v>60</v>
      </c>
      <c r="G513" s="200" t="s">
        <v>933</v>
      </c>
      <c r="H513" s="38"/>
      <c r="I513" s="38"/>
      <c r="J513" s="3"/>
    </row>
    <row r="514" spans="1:10" ht="23.25" customHeight="1">
      <c r="A514" s="197"/>
      <c r="B514" s="212"/>
      <c r="C514" s="218"/>
      <c r="D514" s="214"/>
      <c r="E514" s="216"/>
      <c r="F514" s="200"/>
      <c r="G514" s="200"/>
      <c r="H514" s="38"/>
      <c r="I514" s="38"/>
      <c r="J514" s="3"/>
    </row>
    <row r="515" spans="1:10" ht="22.5">
      <c r="A515" s="96" t="s">
        <v>919</v>
      </c>
      <c r="B515" s="43" t="s">
        <v>734</v>
      </c>
      <c r="C515" s="47">
        <v>1</v>
      </c>
      <c r="D515" s="45" t="s">
        <v>858</v>
      </c>
      <c r="E515" s="26">
        <v>50500</v>
      </c>
      <c r="F515" s="91" t="s">
        <v>60</v>
      </c>
      <c r="G515" s="91"/>
      <c r="H515" s="38"/>
      <c r="I515" s="38"/>
      <c r="J515" s="3"/>
    </row>
    <row r="516" spans="1:10" ht="33.75">
      <c r="A516" s="96" t="s">
        <v>921</v>
      </c>
      <c r="B516" s="43" t="s">
        <v>735</v>
      </c>
      <c r="C516" s="47">
        <v>1</v>
      </c>
      <c r="D516" s="45" t="s">
        <v>859</v>
      </c>
      <c r="E516" s="111">
        <v>300000</v>
      </c>
      <c r="F516" s="96" t="s">
        <v>736</v>
      </c>
      <c r="G516" s="96"/>
      <c r="H516" s="38"/>
      <c r="I516" s="38"/>
      <c r="J516" s="3"/>
    </row>
    <row r="517" spans="1:10" ht="22.5">
      <c r="A517" s="96" t="s">
        <v>923</v>
      </c>
      <c r="B517" s="43" t="s">
        <v>860</v>
      </c>
      <c r="C517" s="47">
        <v>1</v>
      </c>
      <c r="D517" s="45" t="s">
        <v>737</v>
      </c>
      <c r="E517" s="111">
        <v>100000</v>
      </c>
      <c r="F517" s="96" t="s">
        <v>60</v>
      </c>
      <c r="G517" s="96"/>
      <c r="H517" s="38"/>
      <c r="I517" s="38"/>
      <c r="J517" s="3"/>
    </row>
    <row r="518" spans="1:10" ht="22.5">
      <c r="A518" s="96" t="s">
        <v>924</v>
      </c>
      <c r="B518" s="43" t="s">
        <v>738</v>
      </c>
      <c r="C518" s="47">
        <v>1</v>
      </c>
      <c r="D518" s="45" t="s">
        <v>739</v>
      </c>
      <c r="E518" s="111">
        <v>70000</v>
      </c>
      <c r="F518" s="96" t="s">
        <v>736</v>
      </c>
      <c r="G518" s="96"/>
      <c r="H518" s="38"/>
      <c r="I518" s="38"/>
      <c r="J518" s="3"/>
    </row>
    <row r="519" spans="1:10" ht="22.5">
      <c r="A519" s="96" t="s">
        <v>926</v>
      </c>
      <c r="B519" s="43" t="s">
        <v>740</v>
      </c>
      <c r="C519" s="47">
        <v>1</v>
      </c>
      <c r="D519" s="45" t="s">
        <v>741</v>
      </c>
      <c r="E519" s="111">
        <v>54000</v>
      </c>
      <c r="F519" s="96" t="s">
        <v>885</v>
      </c>
      <c r="G519" s="96"/>
      <c r="H519" s="38"/>
      <c r="I519" s="38"/>
      <c r="J519" s="3"/>
    </row>
    <row r="520" spans="1:10" ht="22.5">
      <c r="A520" s="96" t="s">
        <v>928</v>
      </c>
      <c r="B520" s="43" t="s">
        <v>742</v>
      </c>
      <c r="C520" s="47">
        <v>1</v>
      </c>
      <c r="D520" s="45" t="s">
        <v>743</v>
      </c>
      <c r="E520" s="111">
        <v>260000</v>
      </c>
      <c r="F520" s="96" t="s">
        <v>60</v>
      </c>
      <c r="G520" s="96"/>
      <c r="H520" s="38"/>
      <c r="I520" s="38"/>
      <c r="J520" s="3"/>
    </row>
    <row r="521" spans="1:10" ht="12.75">
      <c r="A521" s="96" t="s">
        <v>930</v>
      </c>
      <c r="B521" s="43" t="s">
        <v>744</v>
      </c>
      <c r="C521" s="47">
        <v>1</v>
      </c>
      <c r="D521" s="45" t="s">
        <v>745</v>
      </c>
      <c r="E521" s="111">
        <v>74000</v>
      </c>
      <c r="F521" s="96" t="s">
        <v>885</v>
      </c>
      <c r="G521" s="96"/>
      <c r="H521" s="38"/>
      <c r="I521" s="38"/>
      <c r="J521" s="3"/>
    </row>
    <row r="522" spans="1:10" ht="33.75">
      <c r="A522" s="96" t="s">
        <v>931</v>
      </c>
      <c r="B522" s="43" t="s">
        <v>746</v>
      </c>
      <c r="C522" s="47">
        <v>1</v>
      </c>
      <c r="D522" s="45" t="s">
        <v>856</v>
      </c>
      <c r="E522" s="111">
        <v>55000</v>
      </c>
      <c r="F522" s="96" t="s">
        <v>736</v>
      </c>
      <c r="G522" s="96"/>
      <c r="H522" s="38"/>
      <c r="I522" s="38"/>
      <c r="J522" s="3"/>
    </row>
    <row r="523" spans="1:10" ht="22.5">
      <c r="A523" s="197" t="s">
        <v>934</v>
      </c>
      <c r="B523" s="212" t="s">
        <v>747</v>
      </c>
      <c r="C523" s="199">
        <v>1</v>
      </c>
      <c r="D523" s="45" t="s">
        <v>748</v>
      </c>
      <c r="E523" s="213">
        <v>286000</v>
      </c>
      <c r="F523" s="197" t="s">
        <v>736</v>
      </c>
      <c r="G523" s="197"/>
      <c r="H523" s="38"/>
      <c r="I523" s="38"/>
      <c r="J523" s="3"/>
    </row>
    <row r="524" spans="1:10" ht="22.5">
      <c r="A524" s="197"/>
      <c r="B524" s="212"/>
      <c r="C524" s="199"/>
      <c r="D524" s="45" t="s">
        <v>749</v>
      </c>
      <c r="E524" s="213"/>
      <c r="F524" s="197"/>
      <c r="G524" s="197"/>
      <c r="H524" s="38"/>
      <c r="I524" s="38"/>
      <c r="J524" s="3"/>
    </row>
    <row r="525" spans="1:10" ht="22.5">
      <c r="A525" s="96" t="s">
        <v>936</v>
      </c>
      <c r="B525" s="43" t="s">
        <v>750</v>
      </c>
      <c r="C525" s="47">
        <v>1</v>
      </c>
      <c r="D525" s="45" t="s">
        <v>751</v>
      </c>
      <c r="E525" s="111">
        <v>300000</v>
      </c>
      <c r="F525" s="96" t="s">
        <v>736</v>
      </c>
      <c r="G525" s="96"/>
      <c r="H525" s="38"/>
      <c r="I525" s="38"/>
      <c r="J525" s="3"/>
    </row>
    <row r="526" spans="1:10" ht="12.75">
      <c r="A526" s="197" t="s">
        <v>938</v>
      </c>
      <c r="B526" s="212" t="s">
        <v>752</v>
      </c>
      <c r="C526" s="199">
        <v>1</v>
      </c>
      <c r="D526" s="45" t="s">
        <v>753</v>
      </c>
      <c r="E526" s="213">
        <v>80000</v>
      </c>
      <c r="F526" s="197" t="s">
        <v>885</v>
      </c>
      <c r="G526" s="197"/>
      <c r="H526" s="38"/>
      <c r="I526" s="38"/>
      <c r="J526" s="3"/>
    </row>
    <row r="527" spans="1:10" ht="22.5">
      <c r="A527" s="197"/>
      <c r="B527" s="212"/>
      <c r="C527" s="199"/>
      <c r="D527" s="45" t="s">
        <v>754</v>
      </c>
      <c r="E527" s="213"/>
      <c r="F527" s="197"/>
      <c r="G527" s="197"/>
      <c r="H527" s="38"/>
      <c r="I527" s="38"/>
      <c r="J527" s="3"/>
    </row>
    <row r="528" spans="1:10" ht="33.75">
      <c r="A528" s="96" t="s">
        <v>940</v>
      </c>
      <c r="B528" s="43" t="s">
        <v>755</v>
      </c>
      <c r="C528" s="47">
        <v>1</v>
      </c>
      <c r="D528" s="45" t="s">
        <v>756</v>
      </c>
      <c r="E528" s="111">
        <v>110000</v>
      </c>
      <c r="F528" s="96" t="s">
        <v>885</v>
      </c>
      <c r="G528" s="96"/>
      <c r="H528" s="38"/>
      <c r="I528" s="38"/>
      <c r="J528" s="3"/>
    </row>
    <row r="529" spans="1:10" ht="12.75">
      <c r="A529" s="197" t="s">
        <v>941</v>
      </c>
      <c r="B529" s="212" t="s">
        <v>757</v>
      </c>
      <c r="C529" s="199">
        <v>2</v>
      </c>
      <c r="D529" s="45" t="s">
        <v>758</v>
      </c>
      <c r="E529" s="213">
        <v>15000</v>
      </c>
      <c r="F529" s="197" t="s">
        <v>60</v>
      </c>
      <c r="G529" s="197"/>
      <c r="H529" s="38"/>
      <c r="I529" s="38"/>
      <c r="J529" s="3"/>
    </row>
    <row r="530" spans="1:10" ht="12.75">
      <c r="A530" s="197"/>
      <c r="B530" s="212"/>
      <c r="C530" s="199"/>
      <c r="D530" s="45" t="s">
        <v>759</v>
      </c>
      <c r="E530" s="213"/>
      <c r="F530" s="197"/>
      <c r="G530" s="197"/>
      <c r="H530" s="38"/>
      <c r="I530" s="38"/>
      <c r="J530" s="3"/>
    </row>
    <row r="531" spans="1:10" ht="12.75">
      <c r="A531" s="197"/>
      <c r="B531" s="212"/>
      <c r="C531" s="199"/>
      <c r="D531" s="45" t="s">
        <v>760</v>
      </c>
      <c r="E531" s="213"/>
      <c r="F531" s="197"/>
      <c r="G531" s="197"/>
      <c r="H531" s="38"/>
      <c r="I531" s="38"/>
      <c r="J531" s="3"/>
    </row>
    <row r="532" spans="1:10" ht="22.5">
      <c r="A532" s="197" t="s">
        <v>943</v>
      </c>
      <c r="B532" s="43" t="s">
        <v>761</v>
      </c>
      <c r="C532" s="199">
        <v>2</v>
      </c>
      <c r="D532" s="214" t="s">
        <v>764</v>
      </c>
      <c r="E532" s="213">
        <v>20000</v>
      </c>
      <c r="F532" s="197" t="s">
        <v>60</v>
      </c>
      <c r="G532" s="197"/>
      <c r="H532" s="38"/>
      <c r="I532" s="38"/>
      <c r="J532" s="3"/>
    </row>
    <row r="533" spans="1:10" ht="12.75">
      <c r="A533" s="197"/>
      <c r="B533" s="43" t="s">
        <v>762</v>
      </c>
      <c r="C533" s="199"/>
      <c r="D533" s="214"/>
      <c r="E533" s="213"/>
      <c r="F533" s="197"/>
      <c r="G533" s="197"/>
      <c r="H533" s="38"/>
      <c r="I533" s="38"/>
      <c r="J533" s="3"/>
    </row>
    <row r="534" spans="1:10" ht="12.75">
      <c r="A534" s="197"/>
      <c r="B534" s="43" t="s">
        <v>763</v>
      </c>
      <c r="C534" s="199"/>
      <c r="D534" s="214"/>
      <c r="E534" s="213"/>
      <c r="F534" s="197"/>
      <c r="G534" s="197"/>
      <c r="H534" s="38"/>
      <c r="I534" s="38"/>
      <c r="J534" s="3"/>
    </row>
    <row r="535" spans="1:10" ht="33.75">
      <c r="A535" s="96" t="s">
        <v>945</v>
      </c>
      <c r="B535" s="43" t="s">
        <v>765</v>
      </c>
      <c r="C535" s="47">
        <v>2</v>
      </c>
      <c r="D535" s="45" t="s">
        <v>766</v>
      </c>
      <c r="E535" s="111">
        <v>13000</v>
      </c>
      <c r="F535" s="96" t="s">
        <v>60</v>
      </c>
      <c r="G535" s="96"/>
      <c r="H535" s="38"/>
      <c r="I535" s="38"/>
      <c r="J535" s="3"/>
    </row>
    <row r="536" spans="1:10" ht="12.75">
      <c r="A536" s="96" t="s">
        <v>946</v>
      </c>
      <c r="B536" s="43" t="s">
        <v>767</v>
      </c>
      <c r="C536" s="47">
        <v>2</v>
      </c>
      <c r="D536" s="45" t="s">
        <v>768</v>
      </c>
      <c r="E536" s="111">
        <v>20000</v>
      </c>
      <c r="F536" s="96" t="s">
        <v>885</v>
      </c>
      <c r="G536" s="96"/>
      <c r="H536" s="38"/>
      <c r="I536" s="38"/>
      <c r="J536" s="3"/>
    </row>
    <row r="537" spans="1:10" ht="12.75">
      <c r="A537" s="197" t="s">
        <v>947</v>
      </c>
      <c r="B537" s="43" t="s">
        <v>769</v>
      </c>
      <c r="C537" s="199">
        <v>2</v>
      </c>
      <c r="D537" s="214" t="s">
        <v>745</v>
      </c>
      <c r="E537" s="213">
        <v>18000</v>
      </c>
      <c r="F537" s="197" t="s">
        <v>60</v>
      </c>
      <c r="G537" s="197"/>
      <c r="H537" s="38"/>
      <c r="I537" s="38"/>
      <c r="J537" s="3"/>
    </row>
    <row r="538" spans="1:10" ht="22.5">
      <c r="A538" s="197"/>
      <c r="B538" s="43" t="s">
        <v>770</v>
      </c>
      <c r="C538" s="199"/>
      <c r="D538" s="214"/>
      <c r="E538" s="213"/>
      <c r="F538" s="197"/>
      <c r="G538" s="197"/>
      <c r="H538" s="38"/>
      <c r="I538" s="38"/>
      <c r="J538" s="3"/>
    </row>
    <row r="539" spans="1:10" ht="12.75">
      <c r="A539" s="197"/>
      <c r="B539" s="43" t="s">
        <v>771</v>
      </c>
      <c r="C539" s="199"/>
      <c r="D539" s="214"/>
      <c r="E539" s="213"/>
      <c r="F539" s="197"/>
      <c r="G539" s="197"/>
      <c r="H539" s="38"/>
      <c r="I539" s="38"/>
      <c r="J539" s="3"/>
    </row>
    <row r="540" spans="1:10" ht="12.75">
      <c r="A540" s="197" t="s">
        <v>949</v>
      </c>
      <c r="B540" s="43" t="s">
        <v>772</v>
      </c>
      <c r="C540" s="199">
        <v>2</v>
      </c>
      <c r="D540" s="214" t="s">
        <v>751</v>
      </c>
      <c r="E540" s="213">
        <v>18000</v>
      </c>
      <c r="F540" s="197" t="s">
        <v>736</v>
      </c>
      <c r="G540" s="197"/>
      <c r="H540" s="38"/>
      <c r="I540" s="38"/>
      <c r="J540" s="3"/>
    </row>
    <row r="541" spans="1:10" ht="22.5">
      <c r="A541" s="197"/>
      <c r="B541" s="43" t="s">
        <v>773</v>
      </c>
      <c r="C541" s="199"/>
      <c r="D541" s="214"/>
      <c r="E541" s="213"/>
      <c r="F541" s="197"/>
      <c r="G541" s="197"/>
      <c r="H541" s="38"/>
      <c r="I541" s="38"/>
      <c r="J541" s="3"/>
    </row>
    <row r="542" spans="1:10" ht="12.75">
      <c r="A542" s="197" t="s">
        <v>951</v>
      </c>
      <c r="B542" s="212" t="s">
        <v>774</v>
      </c>
      <c r="C542" s="199">
        <v>2</v>
      </c>
      <c r="D542" s="45" t="s">
        <v>775</v>
      </c>
      <c r="E542" s="213">
        <v>15000</v>
      </c>
      <c r="F542" s="197" t="s">
        <v>60</v>
      </c>
      <c r="G542" s="197"/>
      <c r="H542" s="38"/>
      <c r="I542" s="38"/>
      <c r="J542" s="3"/>
    </row>
    <row r="543" spans="1:10" ht="12.75">
      <c r="A543" s="197"/>
      <c r="B543" s="212"/>
      <c r="C543" s="199"/>
      <c r="D543" s="45" t="s">
        <v>776</v>
      </c>
      <c r="E543" s="213"/>
      <c r="F543" s="197"/>
      <c r="G543" s="197"/>
      <c r="H543" s="38"/>
      <c r="I543" s="38"/>
      <c r="J543" s="3"/>
    </row>
    <row r="544" spans="1:10" ht="12.75">
      <c r="A544" s="197"/>
      <c r="B544" s="212"/>
      <c r="C544" s="199"/>
      <c r="D544" s="45" t="s">
        <v>777</v>
      </c>
      <c r="E544" s="213"/>
      <c r="F544" s="197"/>
      <c r="G544" s="197"/>
      <c r="H544" s="38"/>
      <c r="I544" s="38"/>
      <c r="J544" s="3"/>
    </row>
    <row r="545" spans="1:10" ht="22.5">
      <c r="A545" s="197" t="s">
        <v>953</v>
      </c>
      <c r="B545" s="212" t="s">
        <v>778</v>
      </c>
      <c r="C545" s="199">
        <v>2</v>
      </c>
      <c r="D545" s="45" t="s">
        <v>779</v>
      </c>
      <c r="E545" s="213">
        <v>10000</v>
      </c>
      <c r="F545" s="197" t="s">
        <v>60</v>
      </c>
      <c r="G545" s="197" t="s">
        <v>933</v>
      </c>
      <c r="H545" s="38"/>
      <c r="I545" s="38"/>
      <c r="J545" s="3"/>
    </row>
    <row r="546" spans="1:10" ht="12.75">
      <c r="A546" s="197"/>
      <c r="B546" s="212"/>
      <c r="C546" s="199"/>
      <c r="D546" s="45" t="s">
        <v>780</v>
      </c>
      <c r="E546" s="213"/>
      <c r="F546" s="197"/>
      <c r="G546" s="197"/>
      <c r="H546" s="38"/>
      <c r="I546" s="38"/>
      <c r="J546" s="3"/>
    </row>
    <row r="547" spans="1:10" ht="12.75">
      <c r="A547" s="197"/>
      <c r="B547" s="212"/>
      <c r="C547" s="199"/>
      <c r="D547" s="45" t="s">
        <v>781</v>
      </c>
      <c r="E547" s="213"/>
      <c r="F547" s="197"/>
      <c r="G547" s="197"/>
      <c r="H547" s="38"/>
      <c r="I547" s="38"/>
      <c r="J547" s="3"/>
    </row>
    <row r="548" spans="1:10" ht="12.75">
      <c r="A548" s="197"/>
      <c r="B548" s="212"/>
      <c r="C548" s="199"/>
      <c r="D548" s="45" t="s">
        <v>782</v>
      </c>
      <c r="E548" s="213"/>
      <c r="F548" s="197"/>
      <c r="G548" s="197"/>
      <c r="H548" s="38"/>
      <c r="I548" s="38"/>
      <c r="J548" s="3"/>
    </row>
    <row r="549" spans="1:10" ht="12.75">
      <c r="A549" s="197" t="s">
        <v>955</v>
      </c>
      <c r="B549" s="212" t="s">
        <v>783</v>
      </c>
      <c r="C549" s="199">
        <v>2</v>
      </c>
      <c r="D549" s="45" t="s">
        <v>784</v>
      </c>
      <c r="E549" s="213">
        <v>10000</v>
      </c>
      <c r="F549" s="197" t="s">
        <v>60</v>
      </c>
      <c r="G549" s="197" t="s">
        <v>933</v>
      </c>
      <c r="H549" s="38"/>
      <c r="I549" s="38"/>
      <c r="J549" s="3"/>
    </row>
    <row r="550" spans="1:10" ht="12.75">
      <c r="A550" s="197"/>
      <c r="B550" s="212"/>
      <c r="C550" s="199"/>
      <c r="D550" s="45" t="s">
        <v>785</v>
      </c>
      <c r="E550" s="213"/>
      <c r="F550" s="197"/>
      <c r="G550" s="197"/>
      <c r="H550" s="38"/>
      <c r="I550" s="38"/>
      <c r="J550" s="3"/>
    </row>
    <row r="551" spans="1:10" ht="22.5">
      <c r="A551" s="96" t="s">
        <v>957</v>
      </c>
      <c r="B551" s="43" t="s">
        <v>786</v>
      </c>
      <c r="C551" s="47">
        <v>2</v>
      </c>
      <c r="D551" s="45" t="s">
        <v>787</v>
      </c>
      <c r="E551" s="111">
        <v>12000</v>
      </c>
      <c r="F551" s="96" t="s">
        <v>788</v>
      </c>
      <c r="G551" s="96" t="s">
        <v>933</v>
      </c>
      <c r="H551" s="38"/>
      <c r="I551" s="38"/>
      <c r="J551" s="3"/>
    </row>
    <row r="552" spans="1:10" ht="12.75">
      <c r="A552" s="197" t="s">
        <v>959</v>
      </c>
      <c r="B552" s="43" t="s">
        <v>789</v>
      </c>
      <c r="C552" s="199">
        <v>2</v>
      </c>
      <c r="D552" s="214" t="s">
        <v>857</v>
      </c>
      <c r="E552" s="213">
        <v>10000</v>
      </c>
      <c r="F552" s="197" t="s">
        <v>60</v>
      </c>
      <c r="G552" s="197"/>
      <c r="H552" s="38"/>
      <c r="I552" s="38"/>
      <c r="J552" s="3"/>
    </row>
    <row r="553" spans="1:10" ht="12.75">
      <c r="A553" s="197"/>
      <c r="B553" s="43" t="s">
        <v>790</v>
      </c>
      <c r="C553" s="199"/>
      <c r="D553" s="214"/>
      <c r="E553" s="213"/>
      <c r="F553" s="197"/>
      <c r="G553" s="197"/>
      <c r="H553" s="38"/>
      <c r="I553" s="38"/>
      <c r="J553" s="3"/>
    </row>
    <row r="554" spans="1:10" ht="45">
      <c r="A554" s="96" t="s">
        <v>961</v>
      </c>
      <c r="B554" s="43" t="s">
        <v>791</v>
      </c>
      <c r="C554" s="47">
        <v>2</v>
      </c>
      <c r="D554" s="45" t="s">
        <v>792</v>
      </c>
      <c r="E554" s="111">
        <v>10000</v>
      </c>
      <c r="F554" s="96" t="s">
        <v>736</v>
      </c>
      <c r="G554" s="96"/>
      <c r="H554" s="38"/>
      <c r="I554" s="38"/>
      <c r="J554" s="3"/>
    </row>
    <row r="555" spans="1:10" ht="22.5">
      <c r="A555" s="197" t="s">
        <v>963</v>
      </c>
      <c r="B555" s="212" t="s">
        <v>793</v>
      </c>
      <c r="C555" s="199">
        <v>3</v>
      </c>
      <c r="D555" s="45" t="s">
        <v>794</v>
      </c>
      <c r="E555" s="213">
        <v>7000</v>
      </c>
      <c r="F555" s="197" t="s">
        <v>60</v>
      </c>
      <c r="G555" s="197" t="s">
        <v>933</v>
      </c>
      <c r="H555" s="38"/>
      <c r="I555" s="38"/>
      <c r="J555" s="3"/>
    </row>
    <row r="556" spans="1:10" ht="22.5">
      <c r="A556" s="197"/>
      <c r="B556" s="212"/>
      <c r="C556" s="199"/>
      <c r="D556" s="45" t="s">
        <v>795</v>
      </c>
      <c r="E556" s="213"/>
      <c r="F556" s="197"/>
      <c r="G556" s="197"/>
      <c r="H556" s="38"/>
      <c r="I556" s="38"/>
      <c r="J556" s="3"/>
    </row>
    <row r="557" spans="1:10" ht="33.75">
      <c r="A557" s="96" t="s">
        <v>965</v>
      </c>
      <c r="B557" s="43" t="s">
        <v>796</v>
      </c>
      <c r="C557" s="47">
        <v>3</v>
      </c>
      <c r="D557" s="45" t="s">
        <v>797</v>
      </c>
      <c r="E557" s="111">
        <v>20000</v>
      </c>
      <c r="F557" s="96" t="s">
        <v>736</v>
      </c>
      <c r="G557" s="96"/>
      <c r="H557" s="38"/>
      <c r="I557" s="38"/>
      <c r="J557" s="3"/>
    </row>
    <row r="558" spans="1:10" ht="22.5">
      <c r="A558" s="96" t="s">
        <v>967</v>
      </c>
      <c r="B558" s="43" t="s">
        <v>798</v>
      </c>
      <c r="C558" s="47">
        <v>3</v>
      </c>
      <c r="D558" s="45" t="s">
        <v>858</v>
      </c>
      <c r="E558" s="111">
        <v>14000</v>
      </c>
      <c r="F558" s="96" t="s">
        <v>60</v>
      </c>
      <c r="G558" s="96"/>
      <c r="H558" s="38"/>
      <c r="I558" s="38"/>
      <c r="J558" s="3"/>
    </row>
    <row r="559" spans="1:10" ht="22.5">
      <c r="A559" s="96" t="s">
        <v>968</v>
      </c>
      <c r="B559" s="43" t="s">
        <v>799</v>
      </c>
      <c r="C559" s="47">
        <v>4</v>
      </c>
      <c r="D559" s="45" t="s">
        <v>800</v>
      </c>
      <c r="E559" s="111">
        <v>8000</v>
      </c>
      <c r="F559" s="96" t="s">
        <v>60</v>
      </c>
      <c r="G559" s="96"/>
      <c r="H559" s="38"/>
      <c r="I559" s="38"/>
      <c r="J559" s="3"/>
    </row>
    <row r="560" spans="1:10" ht="12.75">
      <c r="A560" s="197" t="s">
        <v>970</v>
      </c>
      <c r="B560" s="43" t="s">
        <v>801</v>
      </c>
      <c r="C560" s="199">
        <v>4</v>
      </c>
      <c r="D560" s="214" t="s">
        <v>803</v>
      </c>
      <c r="E560" s="213">
        <v>8000</v>
      </c>
      <c r="F560" s="197" t="s">
        <v>60</v>
      </c>
      <c r="G560" s="197"/>
      <c r="H560" s="38"/>
      <c r="I560" s="38"/>
      <c r="J560" s="3"/>
    </row>
    <row r="561" spans="1:10" ht="12.75">
      <c r="A561" s="197"/>
      <c r="B561" s="43" t="s">
        <v>802</v>
      </c>
      <c r="C561" s="199"/>
      <c r="D561" s="214"/>
      <c r="E561" s="213"/>
      <c r="F561" s="197"/>
      <c r="G561" s="197"/>
      <c r="H561" s="38"/>
      <c r="I561" s="38"/>
      <c r="J561" s="3"/>
    </row>
    <row r="562" spans="1:10" ht="45">
      <c r="A562" s="96" t="s">
        <v>972</v>
      </c>
      <c r="B562" s="43" t="s">
        <v>804</v>
      </c>
      <c r="C562" s="47">
        <v>4</v>
      </c>
      <c r="D562" s="45" t="s">
        <v>805</v>
      </c>
      <c r="E562" s="111">
        <v>8000</v>
      </c>
      <c r="F562" s="96" t="s">
        <v>60</v>
      </c>
      <c r="G562" s="96"/>
      <c r="H562" s="38"/>
      <c r="I562" s="38"/>
      <c r="J562" s="3"/>
    </row>
    <row r="563" spans="1:10" ht="12.75">
      <c r="A563" s="96" t="s">
        <v>974</v>
      </c>
      <c r="B563" s="43" t="s">
        <v>806</v>
      </c>
      <c r="C563" s="47">
        <v>4</v>
      </c>
      <c r="D563" s="45" t="s">
        <v>807</v>
      </c>
      <c r="E563" s="111">
        <v>10000</v>
      </c>
      <c r="F563" s="96" t="s">
        <v>60</v>
      </c>
      <c r="G563" s="96"/>
      <c r="H563" s="38"/>
      <c r="I563" s="38"/>
      <c r="J563" s="3"/>
    </row>
    <row r="564" spans="1:10" ht="45">
      <c r="A564" s="96" t="s">
        <v>976</v>
      </c>
      <c r="B564" s="43" t="s">
        <v>804</v>
      </c>
      <c r="C564" s="47">
        <v>4</v>
      </c>
      <c r="D564" s="45" t="s">
        <v>808</v>
      </c>
      <c r="E564" s="111">
        <v>7000</v>
      </c>
      <c r="F564" s="96" t="s">
        <v>60</v>
      </c>
      <c r="G564" s="96" t="s">
        <v>933</v>
      </c>
      <c r="H564" s="38"/>
      <c r="I564" s="38"/>
      <c r="J564" s="3"/>
    </row>
    <row r="565" spans="1:10" ht="22.5">
      <c r="A565" s="96" t="s">
        <v>977</v>
      </c>
      <c r="B565" s="43" t="s">
        <v>809</v>
      </c>
      <c r="C565" s="47">
        <v>5</v>
      </c>
      <c r="D565" s="45" t="s">
        <v>810</v>
      </c>
      <c r="E565" s="111">
        <v>13000</v>
      </c>
      <c r="F565" s="96" t="s">
        <v>60</v>
      </c>
      <c r="G565" s="96"/>
      <c r="H565" s="38"/>
      <c r="I565" s="38"/>
      <c r="J565" s="3"/>
    </row>
    <row r="566" spans="1:10" ht="45">
      <c r="A566" s="96" t="s">
        <v>979</v>
      </c>
      <c r="B566" s="43" t="s">
        <v>811</v>
      </c>
      <c r="C566" s="47">
        <v>5</v>
      </c>
      <c r="D566" s="45" t="s">
        <v>812</v>
      </c>
      <c r="E566" s="111">
        <v>8000</v>
      </c>
      <c r="F566" s="96" t="s">
        <v>60</v>
      </c>
      <c r="G566" s="96" t="s">
        <v>933</v>
      </c>
      <c r="H566" s="38"/>
      <c r="I566" s="38"/>
      <c r="J566" s="3"/>
    </row>
    <row r="567" spans="1:10" ht="45">
      <c r="A567" s="96" t="s">
        <v>981</v>
      </c>
      <c r="B567" s="43" t="s">
        <v>813</v>
      </c>
      <c r="C567" s="47">
        <v>6</v>
      </c>
      <c r="D567" s="45" t="s">
        <v>814</v>
      </c>
      <c r="E567" s="111">
        <v>10000</v>
      </c>
      <c r="F567" s="96" t="s">
        <v>60</v>
      </c>
      <c r="G567" s="96" t="s">
        <v>933</v>
      </c>
      <c r="H567" s="38"/>
      <c r="I567" s="38"/>
      <c r="J567" s="3"/>
    </row>
    <row r="568" spans="1:10" ht="22.5">
      <c r="A568" s="197" t="s">
        <v>982</v>
      </c>
      <c r="B568" s="212" t="s">
        <v>815</v>
      </c>
      <c r="C568" s="199">
        <v>6</v>
      </c>
      <c r="D568" s="45" t="s">
        <v>816</v>
      </c>
      <c r="E568" s="213">
        <v>8000</v>
      </c>
      <c r="F568" s="197" t="s">
        <v>60</v>
      </c>
      <c r="G568" s="197"/>
      <c r="H568" s="38"/>
      <c r="I568" s="38"/>
      <c r="J568" s="3"/>
    </row>
    <row r="569" spans="1:10" ht="22.5">
      <c r="A569" s="197"/>
      <c r="B569" s="212"/>
      <c r="C569" s="199"/>
      <c r="D569" s="45" t="s">
        <v>817</v>
      </c>
      <c r="E569" s="213"/>
      <c r="F569" s="197"/>
      <c r="G569" s="197"/>
      <c r="H569" s="38"/>
      <c r="I569" s="38"/>
      <c r="J569" s="3"/>
    </row>
    <row r="570" spans="1:10" ht="67.5">
      <c r="A570" s="96" t="s">
        <v>984</v>
      </c>
      <c r="B570" s="47" t="s">
        <v>818</v>
      </c>
      <c r="C570" s="47" t="s">
        <v>819</v>
      </c>
      <c r="D570" s="96" t="s">
        <v>820</v>
      </c>
      <c r="E570" s="113">
        <v>187000</v>
      </c>
      <c r="F570" s="96" t="s">
        <v>60</v>
      </c>
      <c r="G570" s="96"/>
      <c r="H570" s="38"/>
      <c r="I570" s="38"/>
      <c r="J570" s="3"/>
    </row>
    <row r="571" spans="1:10" ht="22.5">
      <c r="A571" s="96" t="s">
        <v>986</v>
      </c>
      <c r="B571" s="47" t="s">
        <v>821</v>
      </c>
      <c r="C571" s="47" t="s">
        <v>822</v>
      </c>
      <c r="D571" s="96" t="s">
        <v>823</v>
      </c>
      <c r="E571" s="113">
        <v>48200</v>
      </c>
      <c r="F571" s="96" t="s">
        <v>60</v>
      </c>
      <c r="G571" s="96"/>
      <c r="H571" s="38"/>
      <c r="I571" s="38"/>
      <c r="J571" s="3"/>
    </row>
    <row r="572" spans="1:10" ht="33.75">
      <c r="A572" s="96" t="s">
        <v>988</v>
      </c>
      <c r="B572" s="47" t="s">
        <v>824</v>
      </c>
      <c r="C572" s="47" t="s">
        <v>825</v>
      </c>
      <c r="D572" s="96" t="s">
        <v>826</v>
      </c>
      <c r="E572" s="113">
        <v>5800</v>
      </c>
      <c r="F572" s="96" t="s">
        <v>60</v>
      </c>
      <c r="G572" s="96"/>
      <c r="H572" s="38"/>
      <c r="I572" s="38"/>
      <c r="J572" s="3"/>
    </row>
    <row r="573" spans="1:10" ht="33.75">
      <c r="A573" s="96" t="s">
        <v>990</v>
      </c>
      <c r="B573" s="47" t="s">
        <v>827</v>
      </c>
      <c r="C573" s="47" t="s">
        <v>825</v>
      </c>
      <c r="D573" s="96" t="s">
        <v>826</v>
      </c>
      <c r="E573" s="113">
        <v>9900</v>
      </c>
      <c r="F573" s="96" t="s">
        <v>60</v>
      </c>
      <c r="G573" s="96"/>
      <c r="H573" s="38"/>
      <c r="I573" s="38"/>
      <c r="J573" s="3"/>
    </row>
    <row r="574" spans="1:10" ht="33.75">
      <c r="A574" s="96" t="s">
        <v>992</v>
      </c>
      <c r="B574" s="47" t="s">
        <v>828</v>
      </c>
      <c r="C574" s="47" t="s">
        <v>825</v>
      </c>
      <c r="D574" s="96" t="s">
        <v>826</v>
      </c>
      <c r="E574" s="113">
        <v>9200</v>
      </c>
      <c r="F574" s="96" t="s">
        <v>60</v>
      </c>
      <c r="G574" s="96"/>
      <c r="H574" s="38"/>
      <c r="I574" s="38"/>
      <c r="J574" s="3"/>
    </row>
    <row r="575" spans="1:10" ht="22.5">
      <c r="A575" s="96" t="s">
        <v>993</v>
      </c>
      <c r="B575" s="47" t="s">
        <v>829</v>
      </c>
      <c r="C575" s="47" t="s">
        <v>825</v>
      </c>
      <c r="D575" s="96" t="s">
        <v>830</v>
      </c>
      <c r="E575" s="113">
        <v>4200</v>
      </c>
      <c r="F575" s="96" t="s">
        <v>60</v>
      </c>
      <c r="G575" s="96" t="s">
        <v>933</v>
      </c>
      <c r="H575" s="38"/>
      <c r="I575" s="38"/>
      <c r="J575" s="3"/>
    </row>
    <row r="576" spans="1:10" ht="22.5">
      <c r="A576" s="96" t="s">
        <v>994</v>
      </c>
      <c r="B576" s="47" t="s">
        <v>831</v>
      </c>
      <c r="C576" s="47" t="s">
        <v>825</v>
      </c>
      <c r="D576" s="96" t="s">
        <v>832</v>
      </c>
      <c r="E576" s="113">
        <v>5900</v>
      </c>
      <c r="F576" s="96" t="s">
        <v>60</v>
      </c>
      <c r="G576" s="96" t="s">
        <v>933</v>
      </c>
      <c r="H576" s="38"/>
      <c r="I576" s="38"/>
      <c r="J576" s="3"/>
    </row>
    <row r="577" spans="1:10" ht="22.5">
      <c r="A577" s="96" t="s">
        <v>996</v>
      </c>
      <c r="B577" s="40" t="s">
        <v>833</v>
      </c>
      <c r="C577" s="47" t="s">
        <v>825</v>
      </c>
      <c r="D577" s="96" t="s">
        <v>834</v>
      </c>
      <c r="E577" s="113">
        <v>3000</v>
      </c>
      <c r="F577" s="96" t="s">
        <v>60</v>
      </c>
      <c r="G577" s="96"/>
      <c r="H577" s="38"/>
      <c r="I577" s="38"/>
      <c r="J577" s="3"/>
    </row>
    <row r="578" spans="1:10" ht="33.75">
      <c r="A578" s="96" t="s">
        <v>997</v>
      </c>
      <c r="B578" s="47" t="s">
        <v>835</v>
      </c>
      <c r="C578" s="47" t="s">
        <v>825</v>
      </c>
      <c r="D578" s="96" t="s">
        <v>884</v>
      </c>
      <c r="E578" s="113">
        <v>8500</v>
      </c>
      <c r="F578" s="96" t="s">
        <v>60</v>
      </c>
      <c r="G578" s="96"/>
      <c r="H578" s="38"/>
      <c r="I578" s="38"/>
      <c r="J578" s="3"/>
    </row>
    <row r="579" spans="1:10" ht="33.75">
      <c r="A579" s="96" t="s">
        <v>998</v>
      </c>
      <c r="B579" s="47" t="s">
        <v>836</v>
      </c>
      <c r="C579" s="47" t="s">
        <v>825</v>
      </c>
      <c r="D579" s="96" t="s">
        <v>837</v>
      </c>
      <c r="E579" s="113">
        <v>10000</v>
      </c>
      <c r="F579" s="96" t="s">
        <v>60</v>
      </c>
      <c r="G579" s="96"/>
      <c r="H579" s="38"/>
      <c r="I579" s="38"/>
      <c r="J579" s="3"/>
    </row>
    <row r="580" spans="1:10" ht="15.75" customHeight="1">
      <c r="A580" s="42" t="s">
        <v>329</v>
      </c>
      <c r="B580" s="43"/>
      <c r="C580" s="43"/>
      <c r="D580" s="45"/>
      <c r="E580" s="155">
        <f>SUM(E513:E579)</f>
        <v>2373700</v>
      </c>
      <c r="F580" s="96"/>
      <c r="G580" s="96"/>
      <c r="H580" s="38"/>
      <c r="I580" s="38"/>
      <c r="J580" s="3"/>
    </row>
    <row r="581" spans="1:10" ht="19.5" customHeight="1">
      <c r="A581" s="63"/>
      <c r="B581" s="92"/>
      <c r="C581" s="92"/>
      <c r="D581" s="63"/>
      <c r="E581" s="63"/>
      <c r="F581" s="63"/>
      <c r="G581" s="63"/>
      <c r="H581" s="38"/>
      <c r="I581" s="38"/>
      <c r="J581" s="3"/>
    </row>
    <row r="582" spans="1:10" ht="12.75" hidden="1">
      <c r="A582" s="183"/>
      <c r="B582" s="38"/>
      <c r="C582" s="38"/>
      <c r="D582" s="65"/>
      <c r="E582" s="65"/>
      <c r="F582" s="65"/>
      <c r="G582" s="65"/>
      <c r="H582" s="38"/>
      <c r="I582" s="38"/>
      <c r="J582" s="3"/>
    </row>
    <row r="583" spans="1:10" ht="13.5" customHeight="1">
      <c r="A583" s="209" t="s">
        <v>170</v>
      </c>
      <c r="B583" s="210"/>
      <c r="C583" s="210"/>
      <c r="D583" s="210"/>
      <c r="E583" s="210"/>
      <c r="F583" s="210"/>
      <c r="G583" s="211"/>
      <c r="H583" s="38"/>
      <c r="I583" s="38"/>
      <c r="J583" s="3"/>
    </row>
    <row r="584" spans="1:10" ht="66" customHeight="1">
      <c r="A584" s="45" t="s">
        <v>916</v>
      </c>
      <c r="B584" s="43" t="s">
        <v>861</v>
      </c>
      <c r="C584" s="43" t="s">
        <v>862</v>
      </c>
      <c r="D584" s="45" t="s">
        <v>838</v>
      </c>
      <c r="E584" s="77">
        <v>82500</v>
      </c>
      <c r="F584" s="27" t="s">
        <v>911</v>
      </c>
      <c r="G584" s="27"/>
      <c r="H584" s="38"/>
      <c r="I584" s="38"/>
      <c r="J584" s="3"/>
    </row>
    <row r="585" spans="1:10" ht="120.75" customHeight="1">
      <c r="A585" s="45" t="s">
        <v>919</v>
      </c>
      <c r="B585" s="43" t="s">
        <v>839</v>
      </c>
      <c r="C585" s="43" t="s">
        <v>862</v>
      </c>
      <c r="D585" s="45" t="s">
        <v>840</v>
      </c>
      <c r="E585" s="77">
        <v>28090</v>
      </c>
      <c r="F585" s="27" t="s">
        <v>911</v>
      </c>
      <c r="G585" s="27" t="s">
        <v>933</v>
      </c>
      <c r="H585" s="38"/>
      <c r="I585" s="38"/>
      <c r="J585" s="3"/>
    </row>
    <row r="586" spans="1:10" ht="12.75">
      <c r="A586" s="42" t="s">
        <v>329</v>
      </c>
      <c r="B586" s="154"/>
      <c r="C586" s="154"/>
      <c r="D586" s="188"/>
      <c r="E586" s="153">
        <f>SUM(E584:E585)</f>
        <v>110590</v>
      </c>
      <c r="F586" s="128"/>
      <c r="G586" s="128"/>
      <c r="H586" s="38"/>
      <c r="I586" s="38"/>
      <c r="J586" s="3"/>
    </row>
    <row r="587" spans="1:10" ht="12.75">
      <c r="A587" s="65"/>
      <c r="B587" s="65"/>
      <c r="C587" s="38"/>
      <c r="D587" s="65"/>
      <c r="E587" s="65"/>
      <c r="F587" s="65"/>
      <c r="G587" s="65"/>
      <c r="H587" s="38"/>
      <c r="I587" s="38"/>
      <c r="J587" s="3"/>
    </row>
    <row r="588" spans="1:10" ht="12.75">
      <c r="A588" s="195" t="s">
        <v>171</v>
      </c>
      <c r="B588" s="196"/>
      <c r="C588" s="196"/>
      <c r="D588" s="196"/>
      <c r="E588" s="196"/>
      <c r="F588" s="196"/>
      <c r="G588" s="165"/>
      <c r="H588" s="38"/>
      <c r="I588" s="38"/>
      <c r="J588" s="3"/>
    </row>
    <row r="589" spans="1:10" ht="39" customHeight="1">
      <c r="A589" s="96" t="s">
        <v>916</v>
      </c>
      <c r="B589" s="94" t="s">
        <v>841</v>
      </c>
      <c r="C589" s="47">
        <v>2205742</v>
      </c>
      <c r="D589" s="96" t="s">
        <v>842</v>
      </c>
      <c r="E589" s="108" t="s">
        <v>172</v>
      </c>
      <c r="F589" s="91" t="s">
        <v>911</v>
      </c>
      <c r="G589" s="91" t="s">
        <v>933</v>
      </c>
      <c r="H589" s="38"/>
      <c r="I589" s="38"/>
      <c r="J589" s="3"/>
    </row>
    <row r="590" spans="1:10" ht="12.75">
      <c r="A590" s="197" t="s">
        <v>919</v>
      </c>
      <c r="B590" s="198" t="s">
        <v>841</v>
      </c>
      <c r="C590" s="199">
        <v>2205742</v>
      </c>
      <c r="D590" s="203" t="s">
        <v>843</v>
      </c>
      <c r="E590" s="201" t="s">
        <v>173</v>
      </c>
      <c r="F590" s="200" t="s">
        <v>911</v>
      </c>
      <c r="G590" s="200" t="s">
        <v>933</v>
      </c>
      <c r="H590" s="38"/>
      <c r="I590" s="38"/>
      <c r="J590" s="3"/>
    </row>
    <row r="591" spans="1:10" ht="12.75">
      <c r="A591" s="197"/>
      <c r="B591" s="198"/>
      <c r="C591" s="199"/>
      <c r="D591" s="204"/>
      <c r="E591" s="206"/>
      <c r="F591" s="200"/>
      <c r="G591" s="200"/>
      <c r="H591" s="38"/>
      <c r="I591" s="38"/>
      <c r="J591" s="3"/>
    </row>
    <row r="592" spans="1:10" ht="25.5" customHeight="1">
      <c r="A592" s="197"/>
      <c r="B592" s="198"/>
      <c r="C592" s="199"/>
      <c r="D592" s="205"/>
      <c r="E592" s="207"/>
      <c r="F592" s="200"/>
      <c r="G592" s="200"/>
      <c r="H592" s="38"/>
      <c r="I592" s="38"/>
      <c r="J592" s="3"/>
    </row>
    <row r="593" spans="1:10" ht="45">
      <c r="A593" s="96" t="s">
        <v>921</v>
      </c>
      <c r="B593" s="94" t="s">
        <v>841</v>
      </c>
      <c r="C593" s="47">
        <v>2205742</v>
      </c>
      <c r="D593" s="96" t="s">
        <v>706</v>
      </c>
      <c r="E593" s="108" t="s">
        <v>174</v>
      </c>
      <c r="F593" s="91" t="s">
        <v>911</v>
      </c>
      <c r="G593" s="91" t="s">
        <v>933</v>
      </c>
      <c r="H593" s="38"/>
      <c r="I593" s="38"/>
      <c r="J593" s="3"/>
    </row>
    <row r="594" spans="1:10" ht="12.75">
      <c r="A594" s="197" t="s">
        <v>923</v>
      </c>
      <c r="B594" s="198" t="s">
        <v>841</v>
      </c>
      <c r="C594" s="199">
        <v>2205742</v>
      </c>
      <c r="D594" s="197" t="s">
        <v>844</v>
      </c>
      <c r="E594" s="201" t="s">
        <v>175</v>
      </c>
      <c r="F594" s="200" t="s">
        <v>911</v>
      </c>
      <c r="G594" s="200" t="s">
        <v>933</v>
      </c>
      <c r="H594" s="38"/>
      <c r="I594" s="38"/>
      <c r="J594" s="3"/>
    </row>
    <row r="595" spans="1:10" ht="37.5" customHeight="1">
      <c r="A595" s="197"/>
      <c r="B595" s="198"/>
      <c r="C595" s="199"/>
      <c r="D595" s="197"/>
      <c r="E595" s="202"/>
      <c r="F595" s="200"/>
      <c r="G595" s="200"/>
      <c r="H595" s="38"/>
      <c r="I595" s="38"/>
      <c r="J595" s="3"/>
    </row>
    <row r="596" spans="1:10" ht="12.75">
      <c r="A596" s="42" t="s">
        <v>329</v>
      </c>
      <c r="B596" s="88"/>
      <c r="C596" s="88"/>
      <c r="D596" s="45"/>
      <c r="E596" s="153">
        <v>839244</v>
      </c>
      <c r="F596" s="95"/>
      <c r="G596" s="95"/>
      <c r="H596" s="38"/>
      <c r="I596" s="38"/>
      <c r="J596" s="3"/>
    </row>
    <row r="597" spans="1:10" ht="12.75">
      <c r="A597" s="65"/>
      <c r="B597" s="65"/>
      <c r="C597" s="38"/>
      <c r="D597" s="65"/>
      <c r="E597" s="65"/>
      <c r="F597" s="65"/>
      <c r="G597" s="65"/>
      <c r="H597" s="38"/>
      <c r="I597" s="38"/>
      <c r="J597" s="3"/>
    </row>
    <row r="598" spans="1:10" ht="12.75">
      <c r="A598" s="171" t="s">
        <v>176</v>
      </c>
      <c r="B598" s="172"/>
      <c r="C598" s="172"/>
      <c r="D598" s="172"/>
      <c r="E598" s="172"/>
      <c r="F598" s="172"/>
      <c r="G598" s="173"/>
      <c r="H598" s="38"/>
      <c r="I598" s="38"/>
      <c r="J598" s="3"/>
    </row>
    <row r="599" spans="1:10" ht="89.25" customHeight="1">
      <c r="A599" s="81" t="s">
        <v>916</v>
      </c>
      <c r="B599" s="101" t="s">
        <v>845</v>
      </c>
      <c r="C599" s="100" t="s">
        <v>846</v>
      </c>
      <c r="D599" s="81" t="s">
        <v>847</v>
      </c>
      <c r="E599" s="81" t="s">
        <v>177</v>
      </c>
      <c r="F599" s="81" t="s">
        <v>911</v>
      </c>
      <c r="G599" s="81"/>
      <c r="H599" s="38"/>
      <c r="I599" s="38"/>
      <c r="J599" s="3"/>
    </row>
    <row r="600" spans="1:10" ht="12.75">
      <c r="A600" s="42" t="s">
        <v>329</v>
      </c>
      <c r="B600" s="102"/>
      <c r="C600" s="103"/>
      <c r="D600" s="102"/>
      <c r="E600" s="152">
        <v>50000</v>
      </c>
      <c r="F600" s="102"/>
      <c r="G600" s="102"/>
      <c r="H600" s="38"/>
      <c r="I600" s="38"/>
      <c r="J600" s="3"/>
    </row>
    <row r="601" spans="1:10" ht="12.75">
      <c r="A601" s="65"/>
      <c r="B601" s="65"/>
      <c r="C601" s="38"/>
      <c r="D601" s="65"/>
      <c r="E601" s="65"/>
      <c r="F601" s="65"/>
      <c r="G601" s="65"/>
      <c r="H601" s="38"/>
      <c r="I601" s="38"/>
      <c r="J601" s="3"/>
    </row>
    <row r="602" spans="1:10" ht="12.75">
      <c r="A602" s="195" t="s">
        <v>178</v>
      </c>
      <c r="B602" s="196"/>
      <c r="C602" s="196"/>
      <c r="D602" s="196"/>
      <c r="E602" s="196"/>
      <c r="F602" s="196"/>
      <c r="G602" s="165"/>
      <c r="H602" s="38"/>
      <c r="I602" s="38"/>
      <c r="J602" s="3"/>
    </row>
    <row r="603" spans="1:10" ht="101.25">
      <c r="A603" s="31" t="s">
        <v>916</v>
      </c>
      <c r="B603" s="48" t="s">
        <v>179</v>
      </c>
      <c r="C603" s="97"/>
      <c r="D603" s="189" t="s">
        <v>848</v>
      </c>
      <c r="E603" s="114">
        <v>110000</v>
      </c>
      <c r="F603" s="27" t="s">
        <v>849</v>
      </c>
      <c r="G603" s="39" t="s">
        <v>933</v>
      </c>
      <c r="H603" s="38"/>
      <c r="I603" s="38"/>
      <c r="J603" s="3"/>
    </row>
    <row r="604" spans="1:10" ht="30.75" customHeight="1">
      <c r="A604" s="31" t="s">
        <v>919</v>
      </c>
      <c r="B604" s="48" t="s">
        <v>181</v>
      </c>
      <c r="C604" s="98"/>
      <c r="D604" s="189" t="s">
        <v>850</v>
      </c>
      <c r="E604" s="114">
        <v>10000</v>
      </c>
      <c r="F604" s="39" t="s">
        <v>736</v>
      </c>
      <c r="G604" s="39" t="s">
        <v>933</v>
      </c>
      <c r="H604" s="38"/>
      <c r="I604" s="38"/>
      <c r="J604" s="3"/>
    </row>
    <row r="605" spans="1:10" ht="48">
      <c r="A605" s="31" t="s">
        <v>921</v>
      </c>
      <c r="B605" s="48" t="s">
        <v>181</v>
      </c>
      <c r="C605" s="98"/>
      <c r="D605" s="189" t="s">
        <v>851</v>
      </c>
      <c r="E605" s="114">
        <v>20200</v>
      </c>
      <c r="F605" s="39" t="s">
        <v>885</v>
      </c>
      <c r="G605" s="39" t="s">
        <v>933</v>
      </c>
      <c r="H605" s="38"/>
      <c r="I605" s="38"/>
      <c r="J605" s="3"/>
    </row>
    <row r="606" spans="1:10" ht="36">
      <c r="A606" s="31" t="s">
        <v>923</v>
      </c>
      <c r="B606" s="48" t="s">
        <v>181</v>
      </c>
      <c r="C606" s="98"/>
      <c r="D606" s="190" t="s">
        <v>886</v>
      </c>
      <c r="E606" s="115">
        <v>42000</v>
      </c>
      <c r="F606" s="27" t="s">
        <v>849</v>
      </c>
      <c r="G606" s="120"/>
      <c r="H606" s="38"/>
      <c r="I606" s="38"/>
      <c r="J606" s="3"/>
    </row>
    <row r="607" spans="1:10" ht="24">
      <c r="A607" s="31" t="s">
        <v>924</v>
      </c>
      <c r="B607" s="48" t="s">
        <v>181</v>
      </c>
      <c r="C607" s="98"/>
      <c r="D607" s="190" t="s">
        <v>180</v>
      </c>
      <c r="E607" s="115">
        <v>64000</v>
      </c>
      <c r="F607" s="39" t="s">
        <v>885</v>
      </c>
      <c r="G607" s="120"/>
      <c r="H607" s="38"/>
      <c r="I607" s="38"/>
      <c r="J607" s="3"/>
    </row>
    <row r="608" spans="1:10" ht="72">
      <c r="A608" s="31">
        <v>6</v>
      </c>
      <c r="B608" s="48" t="s">
        <v>181</v>
      </c>
      <c r="C608" s="98"/>
      <c r="D608" s="190" t="s">
        <v>852</v>
      </c>
      <c r="E608" s="115">
        <v>51753.6</v>
      </c>
      <c r="F608" s="39" t="s">
        <v>885</v>
      </c>
      <c r="G608" s="120"/>
      <c r="H608" s="38"/>
      <c r="I608" s="38"/>
      <c r="J608" s="3"/>
    </row>
    <row r="609" spans="1:10" ht="12.75">
      <c r="A609" s="42" t="s">
        <v>329</v>
      </c>
      <c r="B609" s="150"/>
      <c r="C609" s="150"/>
      <c r="D609" s="151"/>
      <c r="E609" s="149">
        <f>SUM(E603:E608)</f>
        <v>297953.6</v>
      </c>
      <c r="F609" s="151"/>
      <c r="G609" s="120"/>
      <c r="H609" s="38"/>
      <c r="I609" s="38"/>
      <c r="J609" s="3"/>
    </row>
    <row r="610" spans="1:10" ht="12.75">
      <c r="A610" s="104"/>
      <c r="B610" s="105"/>
      <c r="C610" s="105"/>
      <c r="D610" s="121"/>
      <c r="E610" s="126"/>
      <c r="F610" s="121"/>
      <c r="G610" s="121"/>
      <c r="H610" s="38"/>
      <c r="I610" s="38"/>
      <c r="J610" s="3"/>
    </row>
    <row r="611" spans="1:10" ht="12.75" customHeight="1">
      <c r="A611" s="208" t="s">
        <v>182</v>
      </c>
      <c r="B611" s="166"/>
      <c r="C611" s="166"/>
      <c r="D611" s="166"/>
      <c r="E611" s="166"/>
      <c r="F611" s="166"/>
      <c r="G611" s="167"/>
      <c r="H611" s="38"/>
      <c r="I611" s="38"/>
      <c r="J611" s="3"/>
    </row>
    <row r="612" spans="1:10" ht="78.75">
      <c r="A612" s="39" t="s">
        <v>916</v>
      </c>
      <c r="B612" s="43" t="s">
        <v>854</v>
      </c>
      <c r="C612" s="99"/>
      <c r="D612" s="45" t="s">
        <v>884</v>
      </c>
      <c r="E612" s="116">
        <v>100000</v>
      </c>
      <c r="F612" s="42" t="s">
        <v>911</v>
      </c>
      <c r="G612" s="127"/>
      <c r="H612" s="38"/>
      <c r="I612" s="38"/>
      <c r="J612" s="3"/>
    </row>
    <row r="613" spans="1:10" ht="56.25">
      <c r="A613" s="39" t="s">
        <v>919</v>
      </c>
      <c r="B613" s="41" t="s">
        <v>183</v>
      </c>
      <c r="C613" s="99"/>
      <c r="D613" s="45" t="s">
        <v>855</v>
      </c>
      <c r="E613" s="116">
        <v>40684.6</v>
      </c>
      <c r="F613" s="42" t="s">
        <v>911</v>
      </c>
      <c r="G613" s="120"/>
      <c r="H613" s="38"/>
      <c r="I613" s="38"/>
      <c r="J613" s="3"/>
    </row>
    <row r="614" spans="1:10" ht="13.5" customHeight="1">
      <c r="A614" s="42" t="s">
        <v>329</v>
      </c>
      <c r="B614" s="150"/>
      <c r="C614" s="150"/>
      <c r="D614" s="151"/>
      <c r="E614" s="149">
        <f>SUM(E612:E613)</f>
        <v>140684.6</v>
      </c>
      <c r="F614" s="120"/>
      <c r="G614" s="120"/>
      <c r="H614" s="38"/>
      <c r="I614" s="38"/>
      <c r="J614" s="3"/>
    </row>
    <row r="615" spans="1:10" ht="13.5" customHeight="1">
      <c r="A615" s="193" t="s">
        <v>874</v>
      </c>
      <c r="B615" s="194"/>
      <c r="C615" s="194"/>
      <c r="D615" s="194"/>
      <c r="E615" s="194"/>
      <c r="F615" s="194"/>
      <c r="G615" s="194"/>
      <c r="H615" s="38"/>
      <c r="I615" s="38"/>
      <c r="J615" s="3"/>
    </row>
    <row r="616" spans="1:10" ht="48" customHeight="1">
      <c r="A616" s="27" t="s">
        <v>916</v>
      </c>
      <c r="B616" s="41" t="s">
        <v>875</v>
      </c>
      <c r="C616" s="93"/>
      <c r="D616" s="45" t="s">
        <v>876</v>
      </c>
      <c r="E616" s="26">
        <v>9997</v>
      </c>
      <c r="F616" s="27"/>
      <c r="G616" s="27"/>
      <c r="H616" s="38"/>
      <c r="I616" s="38"/>
      <c r="J616" s="3"/>
    </row>
    <row r="617" spans="1:10" ht="20.25" customHeight="1">
      <c r="A617" s="42" t="s">
        <v>329</v>
      </c>
      <c r="B617" s="27"/>
      <c r="C617" s="93"/>
      <c r="D617" s="27"/>
      <c r="E617" s="149">
        <v>9997</v>
      </c>
      <c r="F617" s="27"/>
      <c r="G617" s="27"/>
      <c r="H617" s="38"/>
      <c r="I617" s="38"/>
      <c r="J617" s="3"/>
    </row>
    <row r="618" spans="1:10" ht="13.5" customHeight="1" hidden="1">
      <c r="A618" s="65"/>
      <c r="B618" s="65" t="s">
        <v>853</v>
      </c>
      <c r="C618" s="38"/>
      <c r="D618" s="65"/>
      <c r="E618" s="65"/>
      <c r="F618" s="65"/>
      <c r="G618" s="65"/>
      <c r="H618" s="38"/>
      <c r="I618" s="38"/>
      <c r="J618" s="3"/>
    </row>
    <row r="619" spans="1:2" ht="12.75" customHeight="1">
      <c r="A619" s="65"/>
      <c r="B619" s="3"/>
    </row>
    <row r="620" spans="1:2" ht="12.75">
      <c r="A620" s="65"/>
      <c r="B620" s="3"/>
    </row>
    <row r="621" spans="1:5" ht="12.75">
      <c r="A621" s="65"/>
      <c r="B621" s="175" t="s">
        <v>877</v>
      </c>
      <c r="C621" s="147"/>
      <c r="D621" s="191"/>
      <c r="E621" s="148">
        <f>SUM(E617+E614+E609+E600+E596+E586+E580+E510+E499+E385+E378+E348+E342+E89)</f>
        <v>47780607.87</v>
      </c>
    </row>
    <row r="622" spans="1:2" ht="73.5" customHeight="1">
      <c r="A622" s="65"/>
      <c r="B622" s="3"/>
    </row>
    <row r="623" spans="1:2" ht="57" customHeight="1">
      <c r="A623" s="65"/>
      <c r="B623" s="3"/>
    </row>
    <row r="624" spans="1:2" ht="22.5" customHeight="1">
      <c r="A624" s="65"/>
      <c r="B624" s="3"/>
    </row>
    <row r="625" spans="1:2" ht="12.75">
      <c r="A625" s="65"/>
      <c r="B625" s="3"/>
    </row>
    <row r="626" spans="1:2" ht="12.75" customHeight="1">
      <c r="A626" s="65"/>
      <c r="B626" s="3"/>
    </row>
    <row r="627" spans="1:2" ht="12.75" customHeight="1">
      <c r="A627" s="65"/>
      <c r="B627" s="3"/>
    </row>
    <row r="628" spans="1:2" ht="12.75">
      <c r="A628" s="65"/>
      <c r="B628" s="3"/>
    </row>
    <row r="629" spans="1:10" ht="63" customHeight="1">
      <c r="A629" s="65"/>
      <c r="B629" s="65"/>
      <c r="C629" s="38"/>
      <c r="D629" s="65"/>
      <c r="E629" s="65"/>
      <c r="F629" s="65"/>
      <c r="G629" s="65"/>
      <c r="H629" s="38"/>
      <c r="I629" s="38"/>
      <c r="J629" s="3"/>
    </row>
    <row r="630" spans="1:10" ht="59.25" customHeight="1">
      <c r="A630" s="65"/>
      <c r="B630" s="65"/>
      <c r="C630" s="38"/>
      <c r="D630" s="65"/>
      <c r="E630" s="65"/>
      <c r="F630" s="65"/>
      <c r="G630" s="65"/>
      <c r="H630" s="38"/>
      <c r="I630" s="38"/>
      <c r="J630" s="3"/>
    </row>
    <row r="631" spans="1:10" ht="58.5" customHeight="1">
      <c r="A631" s="65"/>
      <c r="B631" s="65"/>
      <c r="C631" s="38"/>
      <c r="D631" s="65"/>
      <c r="E631" s="65"/>
      <c r="F631" s="65"/>
      <c r="G631" s="65"/>
      <c r="H631" s="38"/>
      <c r="I631" s="38"/>
      <c r="J631" s="3"/>
    </row>
    <row r="632" spans="1:10" ht="12.75">
      <c r="A632" s="65"/>
      <c r="B632" s="65"/>
      <c r="C632" s="38"/>
      <c r="D632" s="65"/>
      <c r="E632" s="65"/>
      <c r="F632" s="65"/>
      <c r="G632" s="65"/>
      <c r="H632" s="38"/>
      <c r="I632" s="38"/>
      <c r="J632" s="3"/>
    </row>
    <row r="633" spans="8:10" ht="12.75">
      <c r="H633" s="38"/>
      <c r="I633" s="38"/>
      <c r="J633" s="3"/>
    </row>
    <row r="634" spans="8:10" ht="22.5" customHeight="1">
      <c r="H634" s="38"/>
      <c r="I634" s="38"/>
      <c r="J634" s="3"/>
    </row>
    <row r="635" spans="8:10" ht="12.75">
      <c r="H635" s="38"/>
      <c r="I635" s="38"/>
      <c r="J635" s="3"/>
    </row>
    <row r="636" spans="8:10" ht="12.75" customHeight="1">
      <c r="H636" s="38"/>
      <c r="I636" s="38"/>
      <c r="J636" s="3"/>
    </row>
    <row r="637" spans="8:10" ht="12.75" customHeight="1">
      <c r="H637" s="38"/>
      <c r="I637" s="38"/>
      <c r="J637" s="3"/>
    </row>
    <row r="638" spans="8:10" ht="12.75">
      <c r="H638" s="38"/>
      <c r="I638" s="38"/>
      <c r="J638" s="3"/>
    </row>
    <row r="639" spans="8:9" ht="12.75" customHeight="1">
      <c r="H639" s="38"/>
      <c r="I639" s="38"/>
    </row>
    <row r="640" spans="8:9" ht="12.75" customHeight="1">
      <c r="H640" s="38"/>
      <c r="I640" s="38"/>
    </row>
    <row r="641" spans="8:9" ht="12.75">
      <c r="H641" s="38"/>
      <c r="I641" s="38"/>
    </row>
    <row r="642" spans="8:9" ht="12.75" customHeight="1">
      <c r="H642" s="38"/>
      <c r="I642" s="38"/>
    </row>
    <row r="643" spans="8:9" ht="12.75">
      <c r="H643" s="38"/>
      <c r="I643" s="38"/>
    </row>
    <row r="644" spans="8:9" ht="12.75">
      <c r="H644" s="38"/>
      <c r="I644" s="38"/>
    </row>
    <row r="645" spans="8:9" ht="12.75" customHeight="1">
      <c r="H645" s="38"/>
      <c r="I645" s="38"/>
    </row>
    <row r="646" spans="8:9" ht="120" customHeight="1">
      <c r="H646" s="38"/>
      <c r="I646" s="38"/>
    </row>
    <row r="647" spans="8:9" ht="117" customHeight="1">
      <c r="H647" s="38"/>
      <c r="I647" s="38"/>
    </row>
    <row r="648" spans="8:9" ht="63" customHeight="1">
      <c r="H648" s="38"/>
      <c r="I648" s="38"/>
    </row>
    <row r="649" spans="8:9" ht="161.25" customHeight="1">
      <c r="H649" s="38"/>
      <c r="I649" s="38"/>
    </row>
    <row r="650" spans="8:9" ht="12.75">
      <c r="H650" s="38"/>
      <c r="I650" s="38"/>
    </row>
    <row r="651" spans="8:9" ht="12.75">
      <c r="H651" s="38"/>
      <c r="I651" s="38"/>
    </row>
    <row r="652" spans="8:9" ht="103.5" customHeight="1">
      <c r="H652" s="38"/>
      <c r="I652" s="38"/>
    </row>
    <row r="653" spans="8:9" ht="104.25" customHeight="1">
      <c r="H653" s="38"/>
      <c r="I653" s="38"/>
    </row>
    <row r="654" spans="8:9" ht="12.75">
      <c r="H654" s="38"/>
      <c r="I654" s="38"/>
    </row>
    <row r="655" spans="8:9" ht="39" customHeight="1">
      <c r="H655" s="38"/>
      <c r="I655" s="38"/>
    </row>
  </sheetData>
  <sheetProtection selectLockedCells="1" selectUnlockedCells="1"/>
  <mergeCells count="142">
    <mergeCell ref="A542:A544"/>
    <mergeCell ref="B542:B544"/>
    <mergeCell ref="C542:C544"/>
    <mergeCell ref="E542:E544"/>
    <mergeCell ref="F540:F541"/>
    <mergeCell ref="G540:G541"/>
    <mergeCell ref="A380:G380"/>
    <mergeCell ref="A387:G387"/>
    <mergeCell ref="A540:A541"/>
    <mergeCell ref="C540:C541"/>
    <mergeCell ref="D540:D541"/>
    <mergeCell ref="E540:E541"/>
    <mergeCell ref="F532:F534"/>
    <mergeCell ref="G532:G534"/>
    <mergeCell ref="A537:A539"/>
    <mergeCell ref="A4:G4"/>
    <mergeCell ref="A532:A534"/>
    <mergeCell ref="C532:C534"/>
    <mergeCell ref="D532:D534"/>
    <mergeCell ref="E532:E534"/>
    <mergeCell ref="F39:F41"/>
    <mergeCell ref="G39:G41"/>
    <mergeCell ref="C537:C539"/>
    <mergeCell ref="D537:D539"/>
    <mergeCell ref="E537:E539"/>
    <mergeCell ref="C342:D342"/>
    <mergeCell ref="F537:F539"/>
    <mergeCell ref="G537:G539"/>
    <mergeCell ref="A501:G501"/>
    <mergeCell ref="A512:G512"/>
    <mergeCell ref="F529:F531"/>
    <mergeCell ref="G529:G531"/>
    <mergeCell ref="A529:A531"/>
    <mergeCell ref="B529:B531"/>
    <mergeCell ref="A23:A24"/>
    <mergeCell ref="A33:A34"/>
    <mergeCell ref="F33:F34"/>
    <mergeCell ref="G33:G34"/>
    <mergeCell ref="B33:B34"/>
    <mergeCell ref="C33:C34"/>
    <mergeCell ref="D33:D34"/>
    <mergeCell ref="E33:E34"/>
    <mergeCell ref="A39:A41"/>
    <mergeCell ref="B39:B41"/>
    <mergeCell ref="C39:C41"/>
    <mergeCell ref="E39:E41"/>
    <mergeCell ref="C529:C531"/>
    <mergeCell ref="E529:E531"/>
    <mergeCell ref="F523:F524"/>
    <mergeCell ref="G523:G524"/>
    <mergeCell ref="F526:F527"/>
    <mergeCell ref="G526:G527"/>
    <mergeCell ref="A526:A527"/>
    <mergeCell ref="B526:B527"/>
    <mergeCell ref="C526:C527"/>
    <mergeCell ref="E526:E527"/>
    <mergeCell ref="A523:A524"/>
    <mergeCell ref="B523:B524"/>
    <mergeCell ref="C523:C524"/>
    <mergeCell ref="E523:E524"/>
    <mergeCell ref="A513:A514"/>
    <mergeCell ref="B513:B514"/>
    <mergeCell ref="D513:D514"/>
    <mergeCell ref="E513:E514"/>
    <mergeCell ref="C513:C514"/>
    <mergeCell ref="F542:F544"/>
    <mergeCell ref="G542:G544"/>
    <mergeCell ref="F545:F548"/>
    <mergeCell ref="G545:G548"/>
    <mergeCell ref="F513:F514"/>
    <mergeCell ref="G513:G514"/>
    <mergeCell ref="F487:F488"/>
    <mergeCell ref="G487:G488"/>
    <mergeCell ref="F395:F398"/>
    <mergeCell ref="G395:G398"/>
    <mergeCell ref="A487:A488"/>
    <mergeCell ref="C487:C488"/>
    <mergeCell ref="A395:A398"/>
    <mergeCell ref="C395:C398"/>
    <mergeCell ref="D395:D398"/>
    <mergeCell ref="E395:E398"/>
    <mergeCell ref="D487:D488"/>
    <mergeCell ref="E487:E488"/>
    <mergeCell ref="C549:C550"/>
    <mergeCell ref="E549:E550"/>
    <mergeCell ref="A545:A548"/>
    <mergeCell ref="B545:B548"/>
    <mergeCell ref="C545:C548"/>
    <mergeCell ref="E545:E548"/>
    <mergeCell ref="F549:F550"/>
    <mergeCell ref="G549:G550"/>
    <mergeCell ref="A552:A553"/>
    <mergeCell ref="C552:C553"/>
    <mergeCell ref="D552:D553"/>
    <mergeCell ref="E552:E553"/>
    <mergeCell ref="F552:F553"/>
    <mergeCell ref="G552:G553"/>
    <mergeCell ref="A549:A550"/>
    <mergeCell ref="B549:B550"/>
    <mergeCell ref="A555:A556"/>
    <mergeCell ref="B555:B556"/>
    <mergeCell ref="C555:C556"/>
    <mergeCell ref="E555:E556"/>
    <mergeCell ref="A560:A561"/>
    <mergeCell ref="C560:C561"/>
    <mergeCell ref="D560:D561"/>
    <mergeCell ref="E560:E561"/>
    <mergeCell ref="C568:C569"/>
    <mergeCell ref="E568:E569"/>
    <mergeCell ref="F555:F556"/>
    <mergeCell ref="G555:G556"/>
    <mergeCell ref="F560:F561"/>
    <mergeCell ref="G560:G561"/>
    <mergeCell ref="A611:G611"/>
    <mergeCell ref="F568:F569"/>
    <mergeCell ref="G568:G569"/>
    <mergeCell ref="A583:G583"/>
    <mergeCell ref="A588:G588"/>
    <mergeCell ref="A590:A592"/>
    <mergeCell ref="B590:B592"/>
    <mergeCell ref="C590:C592"/>
    <mergeCell ref="A568:A569"/>
    <mergeCell ref="B568:B569"/>
    <mergeCell ref="C594:C595"/>
    <mergeCell ref="D594:D595"/>
    <mergeCell ref="F590:F592"/>
    <mergeCell ref="G590:G592"/>
    <mergeCell ref="F594:F595"/>
    <mergeCell ref="G594:G595"/>
    <mergeCell ref="E594:E595"/>
    <mergeCell ref="D590:D592"/>
    <mergeCell ref="E590:E592"/>
    <mergeCell ref="A615:G615"/>
    <mergeCell ref="A602:G602"/>
    <mergeCell ref="B91:G91"/>
    <mergeCell ref="B350:G350"/>
    <mergeCell ref="C346:D346"/>
    <mergeCell ref="C347:D347"/>
    <mergeCell ref="A598:G598"/>
    <mergeCell ref="A344:G344"/>
    <mergeCell ref="A594:A595"/>
    <mergeCell ref="B594:B595"/>
  </mergeCells>
  <printOptions/>
  <pageMargins left="0.69" right="0.71" top="0.57" bottom="0.99" header="0.39375" footer="0.39375"/>
  <pageSetup firstPageNumber="1" useFirstPageNumber="1" horizontalDpi="600" verticalDpi="600" orientation="portrait" paperSize="9" scale="70" r:id="rId1"/>
  <headerFooter alignWithMargins="0">
    <oddHeader>&amp;RZałącznik nr 2</oddHeader>
    <oddFooter>&amp;C&amp;"Times New Roman,Normalny"&amp;12Strona &amp;P</oddFooter>
  </headerFooter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T13"/>
  <sheetViews>
    <sheetView zoomScale="110" zoomScaleNormal="110" workbookViewId="0" topLeftCell="A1">
      <selection activeCell="O8" sqref="O8"/>
    </sheetView>
  </sheetViews>
  <sheetFormatPr defaultColWidth="9.140625" defaultRowHeight="12.75"/>
  <cols>
    <col min="1" max="1" width="4.28125" style="0" customWidth="1"/>
    <col min="2" max="2" width="21.140625" style="11" customWidth="1"/>
    <col min="3" max="3" width="10.421875" style="0" customWidth="1"/>
    <col min="4" max="4" width="10.140625" style="0" customWidth="1"/>
    <col min="5" max="5" width="10.421875" style="0" customWidth="1"/>
    <col min="6" max="6" width="9.28125" style="0" customWidth="1"/>
    <col min="7" max="7" width="9.7109375" style="12" customWidth="1"/>
    <col min="8" max="8" width="9.7109375" style="0" customWidth="1"/>
    <col min="9" max="12" width="8.421875" style="0" customWidth="1"/>
    <col min="13" max="13" width="7.7109375" style="0" customWidth="1"/>
    <col min="14" max="14" width="11.7109375" style="0" customWidth="1"/>
    <col min="15" max="16384" width="11.57421875" style="0" customWidth="1"/>
  </cols>
  <sheetData>
    <row r="3" spans="1:14" ht="12.75">
      <c r="A3" s="6"/>
      <c r="B3" s="13"/>
      <c r="C3" s="8" t="s">
        <v>887</v>
      </c>
      <c r="D3" s="8" t="s">
        <v>888</v>
      </c>
      <c r="E3" s="8" t="s">
        <v>889</v>
      </c>
      <c r="F3" s="8" t="s">
        <v>915</v>
      </c>
      <c r="G3" s="14" t="s">
        <v>890</v>
      </c>
      <c r="H3" s="8" t="s">
        <v>891</v>
      </c>
      <c r="I3" s="8" t="s">
        <v>892</v>
      </c>
      <c r="J3" s="8" t="s">
        <v>893</v>
      </c>
      <c r="K3" s="8" t="s">
        <v>894</v>
      </c>
      <c r="L3" s="8" t="s">
        <v>914</v>
      </c>
      <c r="M3" s="8" t="s">
        <v>895</v>
      </c>
      <c r="N3" s="143" t="s">
        <v>896</v>
      </c>
    </row>
    <row r="4" spans="1:14" ht="24">
      <c r="A4" s="6"/>
      <c r="B4" s="13" t="s">
        <v>897</v>
      </c>
      <c r="C4" s="15">
        <v>8</v>
      </c>
      <c r="D4" s="15">
        <v>1</v>
      </c>
      <c r="E4" s="9">
        <v>14</v>
      </c>
      <c r="F4" s="9">
        <v>2</v>
      </c>
      <c r="G4" s="16">
        <v>12</v>
      </c>
      <c r="H4" s="9">
        <v>5</v>
      </c>
      <c r="I4" s="9">
        <v>0</v>
      </c>
      <c r="J4" s="9">
        <v>0</v>
      </c>
      <c r="K4" s="9">
        <v>1</v>
      </c>
      <c r="L4" s="9">
        <v>1</v>
      </c>
      <c r="M4" s="9"/>
      <c r="N4" s="143">
        <f aca="true" t="shared" si="0" ref="N4:N11">SUM(C4:M4)</f>
        <v>44</v>
      </c>
    </row>
    <row r="5" spans="1:14" ht="24">
      <c r="A5" s="6"/>
      <c r="B5" s="13" t="s">
        <v>898</v>
      </c>
      <c r="C5" s="15">
        <v>53</v>
      </c>
      <c r="D5" s="15">
        <v>27</v>
      </c>
      <c r="E5" s="9">
        <v>321</v>
      </c>
      <c r="F5" s="9">
        <v>4</v>
      </c>
      <c r="G5" s="16">
        <v>277</v>
      </c>
      <c r="H5" s="9">
        <v>118</v>
      </c>
      <c r="I5" s="9">
        <v>0</v>
      </c>
      <c r="J5" s="9">
        <v>0</v>
      </c>
      <c r="K5" s="9">
        <v>13</v>
      </c>
      <c r="L5" s="9">
        <v>7</v>
      </c>
      <c r="M5" s="9"/>
      <c r="N5" s="143">
        <f t="shared" si="0"/>
        <v>820</v>
      </c>
    </row>
    <row r="6" spans="1:14" ht="60">
      <c r="A6" s="6"/>
      <c r="B6" s="13" t="s">
        <v>899</v>
      </c>
      <c r="C6" s="15">
        <v>32</v>
      </c>
      <c r="D6" s="15">
        <v>27</v>
      </c>
      <c r="E6" s="9">
        <v>253</v>
      </c>
      <c r="F6" s="9">
        <v>2</v>
      </c>
      <c r="G6" s="16">
        <v>107</v>
      </c>
      <c r="H6" s="9">
        <v>47</v>
      </c>
      <c r="I6" s="9">
        <v>0</v>
      </c>
      <c r="J6" s="9">
        <v>0</v>
      </c>
      <c r="K6" s="9">
        <v>6</v>
      </c>
      <c r="L6" s="9">
        <v>4</v>
      </c>
      <c r="M6" s="9">
        <v>0</v>
      </c>
      <c r="N6" s="143">
        <f t="shared" si="0"/>
        <v>478</v>
      </c>
    </row>
    <row r="7" spans="1:14" ht="60">
      <c r="A7" s="6"/>
      <c r="B7" s="13" t="s">
        <v>900</v>
      </c>
      <c r="C7" s="15">
        <v>40</v>
      </c>
      <c r="D7" s="15">
        <v>25</v>
      </c>
      <c r="E7" s="9">
        <v>155</v>
      </c>
      <c r="F7" s="9">
        <v>2</v>
      </c>
      <c r="G7" s="16">
        <v>64</v>
      </c>
      <c r="H7" s="9">
        <v>40</v>
      </c>
      <c r="I7" s="9">
        <v>0</v>
      </c>
      <c r="J7" s="9">
        <v>2</v>
      </c>
      <c r="K7" s="9">
        <v>6</v>
      </c>
      <c r="L7" s="9">
        <v>4</v>
      </c>
      <c r="M7" s="9">
        <v>0</v>
      </c>
      <c r="N7" s="143">
        <f t="shared" si="0"/>
        <v>338</v>
      </c>
    </row>
    <row r="8" spans="1:14" ht="60">
      <c r="A8" s="6"/>
      <c r="B8" s="13" t="s">
        <v>901</v>
      </c>
      <c r="C8" s="15">
        <v>30</v>
      </c>
      <c r="D8" s="15">
        <v>12</v>
      </c>
      <c r="E8" s="9">
        <v>0</v>
      </c>
      <c r="F8" s="9">
        <v>0</v>
      </c>
      <c r="G8" s="16">
        <v>67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43">
        <f t="shared" si="0"/>
        <v>109</v>
      </c>
    </row>
    <row r="9" spans="1:20" ht="60">
      <c r="A9" s="6"/>
      <c r="B9" s="13" t="s">
        <v>902</v>
      </c>
      <c r="C9" s="15">
        <v>0</v>
      </c>
      <c r="D9" s="15">
        <v>0</v>
      </c>
      <c r="E9" s="9">
        <v>10</v>
      </c>
      <c r="F9" s="9">
        <v>1</v>
      </c>
      <c r="G9" s="16">
        <v>8</v>
      </c>
      <c r="H9" s="9">
        <v>10</v>
      </c>
      <c r="I9" s="9">
        <v>0</v>
      </c>
      <c r="J9" s="9">
        <v>0</v>
      </c>
      <c r="K9" s="9">
        <v>3</v>
      </c>
      <c r="L9" s="9">
        <v>4</v>
      </c>
      <c r="M9" s="9">
        <v>0</v>
      </c>
      <c r="N9" s="143">
        <f t="shared" si="0"/>
        <v>36</v>
      </c>
      <c r="T9" s="17"/>
    </row>
    <row r="10" spans="1:20" s="20" customFormat="1" ht="96">
      <c r="A10" s="18"/>
      <c r="B10" s="19" t="s">
        <v>903</v>
      </c>
      <c r="C10" s="5">
        <v>28278019.97</v>
      </c>
      <c r="D10" s="5">
        <v>256760</v>
      </c>
      <c r="E10" s="5">
        <v>11710271</v>
      </c>
      <c r="F10" s="5">
        <v>110590</v>
      </c>
      <c r="G10" s="5">
        <v>1887391.7</v>
      </c>
      <c r="H10" s="5">
        <v>2373700</v>
      </c>
      <c r="I10" s="5">
        <v>185460</v>
      </c>
      <c r="J10" s="5">
        <v>140684</v>
      </c>
      <c r="K10" s="5">
        <v>297953.6</v>
      </c>
      <c r="L10" s="5">
        <v>839244</v>
      </c>
      <c r="M10" s="5">
        <v>10000</v>
      </c>
      <c r="N10" s="144">
        <f>SUM(C10:M10)</f>
        <v>46090074.27</v>
      </c>
      <c r="Q10" s="21"/>
      <c r="R10" s="21"/>
      <c r="S10" s="21"/>
      <c r="T10" s="22"/>
    </row>
    <row r="11" spans="1:19" ht="108">
      <c r="A11" s="6"/>
      <c r="B11" s="13" t="s">
        <v>904</v>
      </c>
      <c r="C11" s="7">
        <v>3043697.39</v>
      </c>
      <c r="D11" s="7">
        <v>12838</v>
      </c>
      <c r="E11" s="5">
        <v>6493811.27</v>
      </c>
      <c r="F11" s="7">
        <v>600</v>
      </c>
      <c r="G11" s="5">
        <v>506082.49</v>
      </c>
      <c r="H11" s="7">
        <v>2351547.23</v>
      </c>
      <c r="I11" s="7">
        <v>23705.8</v>
      </c>
      <c r="J11" s="7">
        <v>0</v>
      </c>
      <c r="K11" s="7">
        <v>30450.4</v>
      </c>
      <c r="L11" s="7">
        <v>0</v>
      </c>
      <c r="M11" s="7">
        <v>0</v>
      </c>
      <c r="N11" s="145">
        <f t="shared" si="0"/>
        <v>12462732.580000002</v>
      </c>
      <c r="R11" s="17"/>
      <c r="S11" s="17"/>
    </row>
    <row r="12" spans="1:19" ht="60">
      <c r="A12" s="6"/>
      <c r="B12" s="13" t="s">
        <v>905</v>
      </c>
      <c r="C12" s="23">
        <v>0.9964</v>
      </c>
      <c r="D12" s="23">
        <v>1</v>
      </c>
      <c r="E12" s="23">
        <v>0.9991</v>
      </c>
      <c r="F12" s="23">
        <v>1</v>
      </c>
      <c r="G12" s="24">
        <v>0.9812</v>
      </c>
      <c r="H12" s="23">
        <v>0.9506</v>
      </c>
      <c r="I12" s="23">
        <v>1</v>
      </c>
      <c r="J12" s="23">
        <v>0.7657</v>
      </c>
      <c r="K12" s="23">
        <v>0.8513</v>
      </c>
      <c r="L12" s="23">
        <v>1</v>
      </c>
      <c r="M12" s="23">
        <v>0</v>
      </c>
      <c r="N12" s="146">
        <f>SUM(C12:M12)/10</f>
        <v>0.95443</v>
      </c>
      <c r="Q12" s="25"/>
      <c r="R12" s="25"/>
      <c r="S12" s="25"/>
    </row>
    <row r="13" spans="1:14" ht="60">
      <c r="A13" s="6"/>
      <c r="B13" s="13" t="s">
        <v>906</v>
      </c>
      <c r="C13" s="15">
        <v>0</v>
      </c>
      <c r="D13" s="15">
        <v>0</v>
      </c>
      <c r="E13" s="9">
        <v>17</v>
      </c>
      <c r="F13" s="9">
        <v>4</v>
      </c>
      <c r="G13" s="16">
        <v>19</v>
      </c>
      <c r="H13" s="9">
        <v>47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43">
        <f>SUM(C13:M13)</f>
        <v>87</v>
      </c>
    </row>
  </sheetData>
  <sheetProtection selectLockedCells="1" selectUnlockedCells="1"/>
  <printOptions/>
  <pageMargins left="0.39375" right="0.39375" top="0.6590277777777778" bottom="0.6590277777777778" header="0.39375" footer="0.39375"/>
  <pageSetup horizontalDpi="600" verticalDpi="600" orientation="landscape" paperSize="9" r:id="rId1"/>
  <headerFooter alignWithMargins="0">
    <oddHeader>&amp;RZałącznik nr 1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lprykowski</cp:lastModifiedBy>
  <cp:lastPrinted>2017-04-12T08:25:11Z</cp:lastPrinted>
  <dcterms:created xsi:type="dcterms:W3CDTF">2017-04-10T06:59:15Z</dcterms:created>
  <dcterms:modified xsi:type="dcterms:W3CDTF">2017-05-15T09:58:13Z</dcterms:modified>
  <cp:category/>
  <cp:version/>
  <cp:contentType/>
  <cp:contentStatus/>
</cp:coreProperties>
</file>