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wyniki do internetu" sheetId="1" r:id="rId1"/>
  </sheets>
  <definedNames/>
  <calcPr fullCalcOnLoad="1"/>
</workbook>
</file>

<file path=xl/sharedStrings.xml><?xml version="1.0" encoding="utf-8"?>
<sst xmlns="http://schemas.openxmlformats.org/spreadsheetml/2006/main" count="145" uniqueCount="130">
  <si>
    <t xml:space="preserve">KARTA PUNKTOWA OFERT ZŁOŻONYCH W OTWARTYM KONKURSIE NA WSPARCIE REALIZACJI ZADANIA PUBLICZNEGO </t>
  </si>
  <si>
    <t>LP</t>
  </si>
  <si>
    <t>Nazwa i adres stowarzyszenia</t>
  </si>
  <si>
    <t>Opis zadania                    (dyscypliny)</t>
  </si>
  <si>
    <t>Koszt zadania</t>
  </si>
  <si>
    <t>Kwota wnioskowana</t>
  </si>
  <si>
    <t>% udział dotacji</t>
  </si>
  <si>
    <t>szkolenie dzieci i młodzieży w dyscyplinach:</t>
  </si>
  <si>
    <t>20 Klub Sportowy ul.Jaracza 26 90-262 Łódź</t>
  </si>
  <si>
    <t>zapasy</t>
  </si>
  <si>
    <t>44 Klub Karate ul. Kusocińskiego 100 94-054 Łódź</t>
  </si>
  <si>
    <t>karate tradycyjne</t>
  </si>
  <si>
    <t>AKADEMICKI KLUB KARATE ul.Moniuszki 4a 90-111 Łódź</t>
  </si>
  <si>
    <t>AZS Organizacja Środowiskowa ul.Lumumby 22/26 91-404 Łódź</t>
  </si>
  <si>
    <t>LA, judo, badminton, taekwon-do, windsurfing, tenis</t>
  </si>
  <si>
    <t>BUDOWLANI Klub Sportowy ul.Górnicza 5 91-765 Łódź</t>
  </si>
  <si>
    <t>rugby, hokej na trawie, zapasy</t>
  </si>
  <si>
    <t>CHOJEŃSKI KLUB SPORTOWY UL.Kosynierów Gdyńskich 18 93-357 Łódź</t>
  </si>
  <si>
    <t>DELFIN 137 Szkolny Klub Sportowy ul.Florecistów 3b 94-042 Łódź</t>
  </si>
  <si>
    <t>pływanie</t>
  </si>
  <si>
    <t>DRAGON Klub Sportowy ul.Piotrkowska 59 90-417 Łódź</t>
  </si>
  <si>
    <t>szermierka</t>
  </si>
  <si>
    <t>DZIEWIĄTKA Klub Sportowy ul.Kurczaki 89 93-331 Łódź</t>
  </si>
  <si>
    <t>siatkówka dz.</t>
  </si>
  <si>
    <t>ELEKTRONIK Uczniowski Klub Sportowy ul.Strykowska 10/18 91-725 Łódź</t>
  </si>
  <si>
    <t>piłka ręczna ch.</t>
  </si>
  <si>
    <t>ELTA Klub Sportowy ul.Rojna 46a 91-134 Łódź</t>
  </si>
  <si>
    <t>tenis st., piłka nożna</t>
  </si>
  <si>
    <t>GWARDIA Łódzki Policyjny Klub Sportowy Al.Kościuszki 73/75 90-436 Łódź</t>
  </si>
  <si>
    <t>judo, boks,</t>
  </si>
  <si>
    <t>JEDYNKA Międzyszkolny Klub Sportowy  ul.Czajkowskiego 14 92-511 Łódź</t>
  </si>
  <si>
    <t>pływanie, judo,tenis st., taniec sp.</t>
  </si>
  <si>
    <t>JORDAN Uczniowski Klub Sportowy ul.Czajkowskiego 14 91-511 Łódź</t>
  </si>
  <si>
    <t>koszykówka dz.</t>
  </si>
  <si>
    <t>KOLEJARZ Klub Sportowy ul. Struga 6 90-420 Łódź</t>
  </si>
  <si>
    <t>piłka nożna, szermierka</t>
  </si>
  <si>
    <t>taekwon-do</t>
  </si>
  <si>
    <t>ŁKH Łódzki Klub Hokejowy ul.Stefanowskiego 28 90-532 Łódź</t>
  </si>
  <si>
    <t>hokej na lodzie</t>
  </si>
  <si>
    <t>ŁKS Łódzki Klub Sportowe Al.Unii 2 94-020 Łódź</t>
  </si>
  <si>
    <t>piłka nożna, koszykówka dz. i ch., siatkówka dz., podnoszenie ciężarów, zapasy, tenis, LA</t>
  </si>
  <si>
    <t>ŁÓDZKA AKADEMIA TAEKWON-DO ul.Kopcińskiego 42 m 7 90-154 Łódź</t>
  </si>
  <si>
    <t xml:space="preserve">ŁÓDZKI KLUB JEŹDZIECKI ul.Łagiewnicka 307/311 91-509 Łódź </t>
  </si>
  <si>
    <t>jeździectwo</t>
  </si>
  <si>
    <t>ŁÓDZKI SPORTOWY KLUB TAEKWON-DO ul.Jaracza 10/21 90-268 Łódź</t>
  </si>
  <si>
    <t>Taekwon-do ITF</t>
  </si>
  <si>
    <t>ŁTŁF Łódzkie Towarzystwo Łyżwiarstwa Figurowego</t>
  </si>
  <si>
    <t>łyżwiarstwo figurowe</t>
  </si>
  <si>
    <t>MIEJSKI KLUB ŁYŻWIARSKI  ul.Stefanowskiego 28 90-537 Łódź</t>
  </si>
  <si>
    <t>NABTUR 51 Uczniowski Klub Sportowy ul.Ciołkowskiego 11 93-510 Łodź</t>
  </si>
  <si>
    <t>podnoszenie ciężarów</t>
  </si>
  <si>
    <t>OLIMP Klub Sportowy ul.Falista 164/44 94-115 Łódź</t>
  </si>
  <si>
    <t>karate WKF</t>
  </si>
  <si>
    <t>OLIMP Towarzystwo Zapaśnicze ul.Milionowa 12 93-193 Łódź</t>
  </si>
  <si>
    <t>ORIENTUŚ Uczniowski Klub Sportowy  ul.Janosika 136 92-108 Łódź</t>
  </si>
  <si>
    <t>biegi na orientację</t>
  </si>
  <si>
    <t>ORZEŁ Klub Sportowy ul.6-go Sierpnia 71 90-645 Łódź</t>
  </si>
  <si>
    <t>piłka nożna, strzelectwo sp.</t>
  </si>
  <si>
    <t>POLESIE ŁÓDŹ Ludowy Klub Sportowy ul. Wygodna 5/6 94-024 Łódź</t>
  </si>
  <si>
    <t>RUDZKI KLUB SPORTOWY ul. Rudzka 37 93-423 Łódź</t>
  </si>
  <si>
    <t>piłka nozna, LA, boks,</t>
  </si>
  <si>
    <t>SHOTOKAN Łódzki Klub Karate ul.Mielczarskiego 14/8 91-067 Łódź</t>
  </si>
  <si>
    <t>karate shotokan</t>
  </si>
  <si>
    <t>SIÓDEMKA Uczniowski Klub Sportowy ul.Wiosenna 1 93-535 Łódź</t>
  </si>
  <si>
    <t>gimnastyka sp.</t>
  </si>
  <si>
    <t>SMS UKS  UL.Milionowa 12 93-193 Łódź</t>
  </si>
  <si>
    <t>piłka nożna, piłka siatkowa</t>
  </si>
  <si>
    <t>SP 71 Uczniowski Ludowy Klub Sportowy ul.Rojna 58 91-134 Łódź</t>
  </si>
  <si>
    <t>SPOŁEM Klub Sportowy ul.Północna  36 91-425</t>
  </si>
  <si>
    <t xml:space="preserve">koszykówka, piłka nożna, łucznictwo, kolarstwo, strzelectwo sportowe, siatkówka </t>
  </si>
  <si>
    <t>START Spółdzielczy Klub Sportowy ul.Teresy 56/58 91-348 Łódź</t>
  </si>
  <si>
    <t>kendo, koszykówka, LA, piłka nożna, pięciobój, piłka siatkowa, pływanie</t>
  </si>
  <si>
    <t>SZACH CENTRUM Łódzki Klub Sportowy ul.Brzezińska 336 92-021 Łódź</t>
  </si>
  <si>
    <t>szachy</t>
  </si>
  <si>
    <t>TRÓJKA MKS ul.Sienkiewicza 46 90-009 Łódź</t>
  </si>
  <si>
    <t xml:space="preserve">pływanie, </t>
  </si>
  <si>
    <t>UKS 179 Uczniowski Klub Sportowy ul.Kadłubka 33 93-248 Łódź</t>
  </si>
  <si>
    <t>siatkówka dz., piłka ręczna ch., brydż sp.</t>
  </si>
  <si>
    <t>UKS 41 Uczniowski Klub Sportowy ul.Rajdowa 18 94-003 Łódź</t>
  </si>
  <si>
    <t>gimnastyka art.</t>
  </si>
  <si>
    <t>UKS 46 Uczniowski Klub Sportowy ul.Wólczańska 202 90-531 Łódź</t>
  </si>
  <si>
    <t>szermierka, piłka nożna</t>
  </si>
  <si>
    <t>WATERPOLOWE Łódzkie Sportowe Towarzystwo ul.Sobolowa 1 92-321 Łódź</t>
  </si>
  <si>
    <t>piłka wodna</t>
  </si>
  <si>
    <t>WIDZEW Łódź Stowarzyszenie Al.Piłsudskiego 138 93-230 Łódź</t>
  </si>
  <si>
    <t>piłka nożna</t>
  </si>
  <si>
    <t>WIDZEW Międzyszkolny Uczniowski Klub Sportowy  Al.Piłsudskiego 138 92-230 Łódź</t>
  </si>
  <si>
    <t>gimnastyka art., koszykówka dz., boks,LA</t>
  </si>
  <si>
    <t>WIFAMA Klub Sportowy ul.Niciarniana 1/3 92-208 Łódź</t>
  </si>
  <si>
    <t>piłka siatkowa</t>
  </si>
  <si>
    <t>7 COMA 7 Klub Sportowy ul.Traktorowa 57/100 91-117 Łódź</t>
  </si>
  <si>
    <t>taniec sp.</t>
  </si>
  <si>
    <t>AEROKLUB ŁÓDZKI ul.Gen.Maczka 36 94-328 Łódź</t>
  </si>
  <si>
    <t>szybownictwo, modelarstwo, baloniarstwo, spadochroniarstwo, motolotniarstwo, samoloty</t>
  </si>
  <si>
    <t>BUSHI Uczniowski Klub Sportowy ul.Fabryczna 4 90-325 Łódź</t>
  </si>
  <si>
    <t>judo</t>
  </si>
  <si>
    <t>HARASUTO Karate Klub ul. Bolka Świdnickiego 27/31 92-414 Łódź</t>
  </si>
  <si>
    <t>JASZCZUR Klub Sportowy ul.Nowa 37/41 m 20 90-030 Łódź</t>
  </si>
  <si>
    <t>JEDNOŚĆ Ognisko TKKF ul.Rzgowska 2 a 93-002 Łódź</t>
  </si>
  <si>
    <t>piłka nożna, badminton, triathlon</t>
  </si>
  <si>
    <t>ŁODZIANKA Międzyszkolny Klub Sportowy ul.Małachowskiego 5/7 90-160 Łódź</t>
  </si>
  <si>
    <t>METALOWIEC Młodzieżowy Klub Sportowy ul.Jachowicza 1 93-177 Łódź</t>
  </si>
  <si>
    <t>SALOS WODNA Stowarzyszenie Lokalne ul.Wodna 34 90-046 Łódź</t>
  </si>
  <si>
    <t>siatkówka, tenis stołowy</t>
  </si>
  <si>
    <t>SL SALOS Stowarzyszenie Lokalne  przy Parafii św. Teresy ul.Kopcińskiego 1/3 90-242 Łódź</t>
  </si>
  <si>
    <t>siatkówka, piłka nozna, koszykówka, tenis stołowy</t>
  </si>
  <si>
    <t>TORNADO Klub Piłkarski ul.Senatorska 15/38 93-192 Łódź</t>
  </si>
  <si>
    <r>
      <t xml:space="preserve">W ZAKRESIE UPOWSZECHNIANIA KULTURY FIZYCZNEJ I SPORTU - </t>
    </r>
    <r>
      <rPr>
        <b/>
        <sz val="8"/>
        <rFont val="Arial CE"/>
        <family val="2"/>
      </rPr>
      <t>SZKOLENIE DZIECI I MŁODZIEŻY W TERMINIE MAJ-GRUDZIEŃ 2005 R</t>
    </r>
  </si>
  <si>
    <t xml:space="preserve">BLOK ZADANIOWY - W STOWARZYSZENIACH KULTURY FIZYCZNEJ </t>
  </si>
  <si>
    <t>piłka nożna, piłka ręczna</t>
  </si>
  <si>
    <t>Wojewódzka Federacja Związków Sportowych ul.Kamińskiego 7/9 91-427 Łódź</t>
  </si>
  <si>
    <t>SHOBUKEN Klub Karate ul.Maratońska 87/99 94-007 Łódź</t>
  </si>
  <si>
    <t>karate</t>
  </si>
  <si>
    <t>SIROCCO Łódzkie Centrum Taekwon-do ul.Jaracza 40 90-252 Łódź</t>
  </si>
  <si>
    <t>SP 46 Uczniowski Klub Łyżwiarski ul.Wólczańska 202 90-531 Łódź</t>
  </si>
  <si>
    <t>MP</t>
  </si>
  <si>
    <t>KW</t>
  </si>
  <si>
    <t>kwota dotacji przyznanej</t>
  </si>
  <si>
    <t>Miejski Klub Tenisowy</t>
  </si>
  <si>
    <t>Klub Taekwondo Tradycyjnego</t>
  </si>
  <si>
    <t>Łódzki Okręgowy Związek Pływacki</t>
  </si>
  <si>
    <t>Oferty złożone po terminie          - nie rozpatrzone:</t>
  </si>
  <si>
    <t>*</t>
  </si>
  <si>
    <t>* Umowa z KS Orzeł zawarta zostanie od 15.06.2005r. po uregulowaniu spraw organizacyjnych.</t>
  </si>
  <si>
    <r>
      <t xml:space="preserve">KWOTA              </t>
    </r>
    <r>
      <rPr>
        <b/>
        <sz val="8"/>
        <rFont val="Arial CE"/>
        <family val="2"/>
      </rPr>
      <t>2.911.200 PLN</t>
    </r>
  </si>
  <si>
    <t>44,8</t>
  </si>
  <si>
    <t>34,,6</t>
  </si>
  <si>
    <t>Ilość osób objętych zadaniem</t>
  </si>
  <si>
    <t>średnia punktów oferty</t>
  </si>
  <si>
    <t xml:space="preserve">** Umowa z KS Shobuken nie może być zawarta z przyczyn formalno - prawnych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</si>
</sst>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1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Alignment="1">
      <alignment/>
    </xf>
    <xf numFmtId="0" fontId="3" fillId="0" borderId="1" xfId="0" applyFont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1" xfId="0" applyFont="1" applyAlignment="1">
      <alignment/>
    </xf>
    <xf numFmtId="3" fontId="0" fillId="0" borderId="1" xfId="0" applyNumberFormat="1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Alignment="1">
      <alignment/>
    </xf>
    <xf numFmtId="0" fontId="3" fillId="0" borderId="4" xfId="0" applyFont="1" applyBorder="1" applyAlignment="1">
      <alignment horizontal="center" vertical="center" textRotation="180" wrapText="1"/>
    </xf>
    <xf numFmtId="3" fontId="3" fillId="0" borderId="4" xfId="0" applyNumberFormat="1" applyFont="1" applyBorder="1" applyAlignment="1">
      <alignment horizontal="center" vertical="center" textRotation="180" wrapText="1"/>
    </xf>
    <xf numFmtId="3" fontId="0" fillId="0" borderId="4" xfId="0" applyNumberFormat="1" applyBorder="1" applyAlignment="1">
      <alignment/>
    </xf>
    <xf numFmtId="3" fontId="0" fillId="0" borderId="4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0" fontId="3" fillId="0" borderId="4" xfId="0" applyFont="1" applyBorder="1" applyAlignment="1">
      <alignment horizontal="center"/>
    </xf>
    <xf numFmtId="164" fontId="0" fillId="2" borderId="4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tabSelected="1" workbookViewId="0" topLeftCell="A64">
      <pane xSplit="2" topLeftCell="C1" activePane="topRight" state="frozen"/>
      <selection pane="topLeft" activeCell="A1" sqref="A1"/>
      <selection pane="topRight" activeCell="H75" sqref="H75"/>
    </sheetView>
  </sheetViews>
  <sheetFormatPr defaultColWidth="9.00390625" defaultRowHeight="12.75"/>
  <cols>
    <col min="1" max="1" width="3.625" style="12" customWidth="1"/>
    <col min="2" max="2" width="28.75390625" style="23" customWidth="1"/>
    <col min="3" max="3" width="19.125" style="13" customWidth="1"/>
    <col min="4" max="4" width="7.375" style="18" customWidth="1"/>
    <col min="5" max="5" width="10.00390625" style="19" customWidth="1"/>
    <col min="6" max="6" width="9.125" style="19" customWidth="1"/>
    <col min="7" max="7" width="5.75390625" style="18" customWidth="1"/>
    <col min="8" max="8" width="5.625" style="0" customWidth="1"/>
    <col min="9" max="9" width="9.125" style="33" customWidth="1"/>
    <col min="10" max="10" width="2.75390625" style="7" customWidth="1"/>
    <col min="11" max="11" width="9.125" style="7" customWidth="1"/>
  </cols>
  <sheetData>
    <row r="1" spans="1:9" s="3" customFormat="1" ht="30" customHeight="1">
      <c r="A1" s="1" t="s">
        <v>0</v>
      </c>
      <c r="B1" s="21"/>
      <c r="C1" s="2"/>
      <c r="E1" s="14"/>
      <c r="F1" s="14"/>
      <c r="I1" s="14"/>
    </row>
    <row r="2" spans="1:9" s="7" customFormat="1" ht="12.75">
      <c r="A2" s="4" t="s">
        <v>107</v>
      </c>
      <c r="B2" s="5"/>
      <c r="C2" s="6"/>
      <c r="D2" s="8"/>
      <c r="E2" s="15"/>
      <c r="F2" s="15"/>
      <c r="G2" s="8"/>
      <c r="I2" s="32"/>
    </row>
    <row r="3" spans="1:9" s="8" customFormat="1" ht="12.75">
      <c r="A3" s="4" t="s">
        <v>108</v>
      </c>
      <c r="B3" s="5"/>
      <c r="C3" s="6"/>
      <c r="E3" s="15"/>
      <c r="F3" s="15"/>
      <c r="I3" s="15"/>
    </row>
    <row r="4" spans="1:9" s="7" customFormat="1" ht="12.75">
      <c r="A4" s="4" t="s">
        <v>124</v>
      </c>
      <c r="B4" s="5"/>
      <c r="C4" s="6"/>
      <c r="D4" s="8"/>
      <c r="E4" s="15"/>
      <c r="F4" s="15"/>
      <c r="G4" s="8"/>
      <c r="I4" s="32"/>
    </row>
    <row r="5" spans="1:10" s="30" customFormat="1" ht="13.5" thickBot="1">
      <c r="A5" s="4"/>
      <c r="B5" s="5"/>
      <c r="C5" s="6"/>
      <c r="D5" s="8"/>
      <c r="E5" s="15"/>
      <c r="F5" s="15"/>
      <c r="G5" s="8"/>
      <c r="H5" s="7"/>
      <c r="I5" s="32"/>
      <c r="J5" s="7"/>
    </row>
    <row r="6" spans="1:10" s="20" customFormat="1" ht="93" customHeight="1">
      <c r="A6" s="11" t="s">
        <v>1</v>
      </c>
      <c r="B6" s="11" t="s">
        <v>2</v>
      </c>
      <c r="C6" s="11" t="s">
        <v>3</v>
      </c>
      <c r="D6" s="11" t="s">
        <v>127</v>
      </c>
      <c r="E6" s="35" t="s">
        <v>4</v>
      </c>
      <c r="F6" s="35" t="s">
        <v>5</v>
      </c>
      <c r="G6" s="34" t="s">
        <v>6</v>
      </c>
      <c r="H6" s="34" t="s">
        <v>128</v>
      </c>
      <c r="I6" s="35" t="s">
        <v>117</v>
      </c>
      <c r="J6" s="5"/>
    </row>
    <row r="7" spans="1:11" s="10" customFormat="1" ht="33" customHeight="1">
      <c r="A7" s="39"/>
      <c r="B7" s="11"/>
      <c r="C7" s="11" t="s">
        <v>7</v>
      </c>
      <c r="D7" s="16"/>
      <c r="E7" s="17"/>
      <c r="F7" s="17"/>
      <c r="G7" s="16"/>
      <c r="H7" s="29"/>
      <c r="I7" s="36"/>
      <c r="J7" s="7"/>
      <c r="K7" s="9"/>
    </row>
    <row r="8" spans="1:9" ht="22.5">
      <c r="A8" s="39">
        <f aca="true" t="shared" si="0" ref="A8:A67">A7+1</f>
        <v>1</v>
      </c>
      <c r="B8" s="11" t="s">
        <v>80</v>
      </c>
      <c r="C8" s="11" t="s">
        <v>81</v>
      </c>
      <c r="D8" s="16">
        <v>20</v>
      </c>
      <c r="E8" s="17">
        <v>4348</v>
      </c>
      <c r="F8" s="17">
        <v>3168</v>
      </c>
      <c r="G8" s="16">
        <v>77.3</v>
      </c>
      <c r="H8" s="42" t="s">
        <v>125</v>
      </c>
      <c r="I8" s="37">
        <v>3168</v>
      </c>
    </row>
    <row r="9" spans="1:9" ht="22.5">
      <c r="A9" s="39">
        <f t="shared" si="0"/>
        <v>2</v>
      </c>
      <c r="B9" s="11" t="s">
        <v>88</v>
      </c>
      <c r="C9" s="11" t="s">
        <v>89</v>
      </c>
      <c r="D9" s="16">
        <v>107</v>
      </c>
      <c r="E9" s="17">
        <v>75756</v>
      </c>
      <c r="F9" s="17">
        <v>36650</v>
      </c>
      <c r="G9" s="16">
        <v>48.4</v>
      </c>
      <c r="H9" s="29">
        <v>44.6</v>
      </c>
      <c r="I9" s="37">
        <v>36650</v>
      </c>
    </row>
    <row r="10" spans="1:9" ht="22.5">
      <c r="A10" s="39">
        <f t="shared" si="0"/>
        <v>3</v>
      </c>
      <c r="B10" s="11" t="s">
        <v>102</v>
      </c>
      <c r="C10" s="11" t="s">
        <v>103</v>
      </c>
      <c r="D10" s="16">
        <v>66</v>
      </c>
      <c r="E10" s="17">
        <v>41280</v>
      </c>
      <c r="F10" s="17">
        <v>14298</v>
      </c>
      <c r="G10" s="31">
        <v>34.6</v>
      </c>
      <c r="H10" s="29">
        <v>44.6</v>
      </c>
      <c r="I10" s="37">
        <v>14100</v>
      </c>
    </row>
    <row r="11" spans="1:9" ht="33.75">
      <c r="A11" s="39">
        <f t="shared" si="0"/>
        <v>4</v>
      </c>
      <c r="B11" s="11" t="s">
        <v>104</v>
      </c>
      <c r="C11" s="11" t="s">
        <v>105</v>
      </c>
      <c r="D11" s="16">
        <v>90</v>
      </c>
      <c r="E11" s="17">
        <v>20636</v>
      </c>
      <c r="F11" s="17">
        <v>12000</v>
      </c>
      <c r="G11" s="31">
        <v>58.2</v>
      </c>
      <c r="H11" s="29">
        <v>44.6</v>
      </c>
      <c r="I11" s="37">
        <v>12000</v>
      </c>
    </row>
    <row r="12" spans="1:9" ht="33.75">
      <c r="A12" s="39">
        <f t="shared" si="0"/>
        <v>5</v>
      </c>
      <c r="B12" s="11" t="s">
        <v>30</v>
      </c>
      <c r="C12" s="11" t="s">
        <v>31</v>
      </c>
      <c r="D12" s="16">
        <v>208</v>
      </c>
      <c r="E12" s="17">
        <v>105390</v>
      </c>
      <c r="F12" s="17">
        <v>77500</v>
      </c>
      <c r="G12" s="16">
        <v>73.5</v>
      </c>
      <c r="H12" s="29">
        <v>44.4</v>
      </c>
      <c r="I12" s="37">
        <v>75853</v>
      </c>
    </row>
    <row r="13" spans="1:9" ht="33.75">
      <c r="A13" s="39">
        <f t="shared" si="0"/>
        <v>6</v>
      </c>
      <c r="B13" s="11" t="s">
        <v>110</v>
      </c>
      <c r="C13" s="11" t="s">
        <v>115</v>
      </c>
      <c r="D13" s="16">
        <v>385</v>
      </c>
      <c r="E13" s="17">
        <v>141820</v>
      </c>
      <c r="F13" s="17">
        <v>110000</v>
      </c>
      <c r="G13" s="31">
        <v>77.6</v>
      </c>
      <c r="H13" s="29">
        <v>44.2</v>
      </c>
      <c r="I13" s="37">
        <v>100000</v>
      </c>
    </row>
    <row r="14" spans="1:9" ht="33.75">
      <c r="A14" s="39">
        <f t="shared" si="0"/>
        <v>7</v>
      </c>
      <c r="B14" s="11" t="s">
        <v>110</v>
      </c>
      <c r="C14" s="11" t="s">
        <v>116</v>
      </c>
      <c r="D14" s="16">
        <v>442</v>
      </c>
      <c r="E14" s="17">
        <v>296800</v>
      </c>
      <c r="F14" s="17">
        <v>145000</v>
      </c>
      <c r="G14" s="31">
        <v>48.9</v>
      </c>
      <c r="H14" s="29">
        <v>44.2</v>
      </c>
      <c r="I14" s="36">
        <v>130000</v>
      </c>
    </row>
    <row r="15" spans="1:9" ht="57" customHeight="1">
      <c r="A15" s="39">
        <f t="shared" si="0"/>
        <v>8</v>
      </c>
      <c r="B15" s="22" t="s">
        <v>92</v>
      </c>
      <c r="C15" s="22" t="s">
        <v>93</v>
      </c>
      <c r="D15" s="25">
        <v>226</v>
      </c>
      <c r="E15" s="26">
        <v>355000</v>
      </c>
      <c r="F15" s="26">
        <v>31200</v>
      </c>
      <c r="G15" s="40">
        <v>8.8</v>
      </c>
      <c r="H15" s="29">
        <v>44</v>
      </c>
      <c r="I15" s="36">
        <v>31200</v>
      </c>
    </row>
    <row r="16" spans="1:9" ht="30.75" customHeight="1">
      <c r="A16" s="39">
        <f t="shared" si="0"/>
        <v>9</v>
      </c>
      <c r="B16" s="11" t="s">
        <v>44</v>
      </c>
      <c r="C16" s="11" t="s">
        <v>45</v>
      </c>
      <c r="D16" s="16">
        <v>58</v>
      </c>
      <c r="E16" s="17">
        <v>31480</v>
      </c>
      <c r="F16" s="17">
        <v>16100</v>
      </c>
      <c r="G16" s="16">
        <v>51</v>
      </c>
      <c r="H16" s="29">
        <v>43.8</v>
      </c>
      <c r="I16" s="36">
        <v>16093</v>
      </c>
    </row>
    <row r="17" spans="1:9" ht="25.5" customHeight="1">
      <c r="A17" s="39">
        <f t="shared" si="0"/>
        <v>10</v>
      </c>
      <c r="B17" s="11" t="s">
        <v>113</v>
      </c>
      <c r="C17" s="24" t="s">
        <v>36</v>
      </c>
      <c r="D17" s="16">
        <v>186</v>
      </c>
      <c r="E17" s="17">
        <v>102014.36</v>
      </c>
      <c r="F17" s="17">
        <v>45503</v>
      </c>
      <c r="G17" s="16">
        <v>45</v>
      </c>
      <c r="H17" s="29">
        <v>43.8</v>
      </c>
      <c r="I17" s="36">
        <v>40600</v>
      </c>
    </row>
    <row r="18" spans="1:9" ht="33.75">
      <c r="A18" s="39">
        <f t="shared" si="0"/>
        <v>11</v>
      </c>
      <c r="B18" s="11" t="s">
        <v>28</v>
      </c>
      <c r="C18" s="11" t="s">
        <v>29</v>
      </c>
      <c r="D18" s="16">
        <v>246</v>
      </c>
      <c r="E18" s="17">
        <v>58702</v>
      </c>
      <c r="F18" s="17">
        <v>46500</v>
      </c>
      <c r="G18" s="16">
        <v>79.2</v>
      </c>
      <c r="H18" s="29">
        <v>43.6</v>
      </c>
      <c r="I18" s="36">
        <v>43853</v>
      </c>
    </row>
    <row r="19" spans="1:9" ht="33.75">
      <c r="A19" s="39">
        <f t="shared" si="0"/>
        <v>12</v>
      </c>
      <c r="B19" s="11" t="s">
        <v>49</v>
      </c>
      <c r="C19" s="11" t="s">
        <v>50</v>
      </c>
      <c r="D19" s="16">
        <v>35</v>
      </c>
      <c r="E19" s="17">
        <v>13575</v>
      </c>
      <c r="F19" s="17">
        <v>10360</v>
      </c>
      <c r="G19" s="31">
        <v>76.3</v>
      </c>
      <c r="H19" s="29">
        <v>43.6</v>
      </c>
      <c r="I19" s="36">
        <v>10360</v>
      </c>
    </row>
    <row r="20" spans="1:9" ht="45">
      <c r="A20" s="39">
        <f t="shared" si="0"/>
        <v>13</v>
      </c>
      <c r="B20" s="11" t="s">
        <v>68</v>
      </c>
      <c r="C20" s="11" t="s">
        <v>69</v>
      </c>
      <c r="D20" s="16">
        <v>492</v>
      </c>
      <c r="E20" s="17">
        <v>536780</v>
      </c>
      <c r="F20" s="17">
        <v>162000</v>
      </c>
      <c r="G20" s="16">
        <v>30.2</v>
      </c>
      <c r="H20" s="29">
        <v>43.6</v>
      </c>
      <c r="I20" s="36">
        <v>156600</v>
      </c>
    </row>
    <row r="21" spans="1:9" ht="22.5">
      <c r="A21" s="39">
        <f t="shared" si="0"/>
        <v>14</v>
      </c>
      <c r="B21" s="11" t="s">
        <v>90</v>
      </c>
      <c r="C21" s="11" t="s">
        <v>91</v>
      </c>
      <c r="D21" s="16">
        <v>95</v>
      </c>
      <c r="E21" s="17">
        <v>96108</v>
      </c>
      <c r="F21" s="17">
        <v>24780</v>
      </c>
      <c r="G21" s="31">
        <v>25.8</v>
      </c>
      <c r="H21" s="29">
        <v>43.6</v>
      </c>
      <c r="I21" s="36">
        <v>20400</v>
      </c>
    </row>
    <row r="22" spans="1:9" ht="22.5">
      <c r="A22" s="39">
        <f t="shared" si="0"/>
        <v>15</v>
      </c>
      <c r="B22" s="11" t="s">
        <v>59</v>
      </c>
      <c r="C22" s="11" t="s">
        <v>60</v>
      </c>
      <c r="D22" s="16">
        <v>196</v>
      </c>
      <c r="E22" s="17">
        <v>175169</v>
      </c>
      <c r="F22" s="17">
        <v>105442</v>
      </c>
      <c r="G22" s="16">
        <v>60.2</v>
      </c>
      <c r="H22" s="29">
        <v>43.4</v>
      </c>
      <c r="I22" s="36">
        <v>88000</v>
      </c>
    </row>
    <row r="23" spans="1:9" ht="23.25" customHeight="1">
      <c r="A23" s="39">
        <f t="shared" si="0"/>
        <v>16</v>
      </c>
      <c r="B23" s="11" t="s">
        <v>63</v>
      </c>
      <c r="C23" s="11" t="s">
        <v>64</v>
      </c>
      <c r="D23" s="16">
        <v>64</v>
      </c>
      <c r="E23" s="17">
        <v>100400</v>
      </c>
      <c r="F23" s="17">
        <v>80320</v>
      </c>
      <c r="G23" s="16">
        <v>80</v>
      </c>
      <c r="H23" s="29">
        <v>43.4</v>
      </c>
      <c r="I23" s="36">
        <v>73520</v>
      </c>
    </row>
    <row r="24" spans="1:9" ht="50.25" customHeight="1">
      <c r="A24" s="39">
        <f t="shared" si="0"/>
        <v>17</v>
      </c>
      <c r="B24" s="11" t="s">
        <v>96</v>
      </c>
      <c r="C24" s="11" t="s">
        <v>62</v>
      </c>
      <c r="D24" s="16">
        <v>80</v>
      </c>
      <c r="E24" s="17">
        <v>51620</v>
      </c>
      <c r="F24" s="17">
        <v>8700</v>
      </c>
      <c r="G24" s="31">
        <v>17</v>
      </c>
      <c r="H24" s="29">
        <v>43.4</v>
      </c>
      <c r="I24" s="36">
        <v>8200</v>
      </c>
    </row>
    <row r="25" spans="1:9" ht="22.5">
      <c r="A25" s="39">
        <f t="shared" si="0"/>
        <v>18</v>
      </c>
      <c r="B25" s="11" t="s">
        <v>114</v>
      </c>
      <c r="C25" s="24" t="s">
        <v>47</v>
      </c>
      <c r="D25" s="16">
        <v>55</v>
      </c>
      <c r="E25" s="17">
        <v>59836</v>
      </c>
      <c r="F25" s="17">
        <v>47869</v>
      </c>
      <c r="G25" s="16">
        <v>80</v>
      </c>
      <c r="H25" s="29">
        <v>43.2</v>
      </c>
      <c r="I25" s="36">
        <v>38500</v>
      </c>
    </row>
    <row r="26" spans="1:9" ht="24" customHeight="1">
      <c r="A26" s="39">
        <f t="shared" si="0"/>
        <v>19</v>
      </c>
      <c r="B26" s="11" t="s">
        <v>54</v>
      </c>
      <c r="C26" s="11" t="s">
        <v>55</v>
      </c>
      <c r="D26" s="16">
        <v>48</v>
      </c>
      <c r="E26" s="17">
        <v>39925</v>
      </c>
      <c r="F26" s="17">
        <v>31700</v>
      </c>
      <c r="G26" s="16">
        <v>79</v>
      </c>
      <c r="H26" s="29">
        <v>43</v>
      </c>
      <c r="I26" s="36">
        <v>25407</v>
      </c>
    </row>
    <row r="27" spans="1:9" ht="26.25" customHeight="1">
      <c r="A27" s="39">
        <f t="shared" si="0"/>
        <v>20</v>
      </c>
      <c r="B27" s="11" t="s">
        <v>22</v>
      </c>
      <c r="C27" s="11" t="s">
        <v>23</v>
      </c>
      <c r="D27" s="16">
        <v>28</v>
      </c>
      <c r="E27" s="17">
        <v>12220</v>
      </c>
      <c r="F27" s="17">
        <v>9000</v>
      </c>
      <c r="G27" s="31">
        <v>73.7</v>
      </c>
      <c r="H27" s="29">
        <v>42.8</v>
      </c>
      <c r="I27" s="36">
        <v>8800</v>
      </c>
    </row>
    <row r="28" spans="1:9" ht="22.5">
      <c r="A28" s="39">
        <f t="shared" si="0"/>
        <v>21</v>
      </c>
      <c r="B28" s="11" t="s">
        <v>26</v>
      </c>
      <c r="C28" s="11" t="s">
        <v>27</v>
      </c>
      <c r="D28" s="16">
        <v>69</v>
      </c>
      <c r="E28" s="17">
        <v>40940</v>
      </c>
      <c r="F28" s="17">
        <v>24600</v>
      </c>
      <c r="G28" s="16">
        <v>60.1</v>
      </c>
      <c r="H28" s="29">
        <v>42</v>
      </c>
      <c r="I28" s="36">
        <v>22007</v>
      </c>
    </row>
    <row r="29" spans="1:9" ht="22.5">
      <c r="A29" s="39">
        <f t="shared" si="0"/>
        <v>22</v>
      </c>
      <c r="B29" s="11" t="s">
        <v>12</v>
      </c>
      <c r="C29" s="11" t="s">
        <v>11</v>
      </c>
      <c r="D29" s="16">
        <v>450</v>
      </c>
      <c r="E29" s="17">
        <v>213970</v>
      </c>
      <c r="F29" s="17">
        <v>91800</v>
      </c>
      <c r="G29" s="16">
        <v>43</v>
      </c>
      <c r="H29" s="29">
        <v>41.8</v>
      </c>
      <c r="I29" s="36">
        <v>56000</v>
      </c>
    </row>
    <row r="30" spans="1:9" ht="26.25" customHeight="1">
      <c r="A30" s="39">
        <f t="shared" si="0"/>
        <v>23</v>
      </c>
      <c r="B30" s="11" t="s">
        <v>32</v>
      </c>
      <c r="C30" s="11" t="s">
        <v>33</v>
      </c>
      <c r="D30" s="16">
        <v>95</v>
      </c>
      <c r="E30" s="17">
        <v>57670</v>
      </c>
      <c r="F30" s="17">
        <v>14700</v>
      </c>
      <c r="G30" s="31">
        <v>25</v>
      </c>
      <c r="H30" s="29">
        <v>41.6</v>
      </c>
      <c r="I30" s="36">
        <v>9600</v>
      </c>
    </row>
    <row r="31" spans="1:9" ht="45">
      <c r="A31" s="39">
        <f t="shared" si="0"/>
        <v>24</v>
      </c>
      <c r="B31" s="11" t="s">
        <v>39</v>
      </c>
      <c r="C31" s="11" t="s">
        <v>40</v>
      </c>
      <c r="D31" s="16">
        <v>712</v>
      </c>
      <c r="E31" s="17">
        <v>840429</v>
      </c>
      <c r="F31" s="17">
        <v>436095</v>
      </c>
      <c r="G31" s="16">
        <v>51.9</v>
      </c>
      <c r="H31" s="29">
        <v>41.4</v>
      </c>
      <c r="I31" s="36">
        <v>287440</v>
      </c>
    </row>
    <row r="32" spans="1:9" ht="22.5">
      <c r="A32" s="39">
        <f t="shared" si="0"/>
        <v>25</v>
      </c>
      <c r="B32" s="11" t="s">
        <v>42</v>
      </c>
      <c r="C32" s="11" t="s">
        <v>43</v>
      </c>
      <c r="D32" s="16">
        <v>42</v>
      </c>
      <c r="E32" s="17">
        <v>124000</v>
      </c>
      <c r="F32" s="17">
        <v>56750</v>
      </c>
      <c r="G32" s="16">
        <v>45.8</v>
      </c>
      <c r="H32" s="29">
        <v>41.4</v>
      </c>
      <c r="I32" s="36">
        <v>32080</v>
      </c>
    </row>
    <row r="33" spans="1:9" ht="25.5" customHeight="1">
      <c r="A33" s="39">
        <f t="shared" si="0"/>
        <v>26</v>
      </c>
      <c r="B33" s="11" t="s">
        <v>74</v>
      </c>
      <c r="C33" s="11" t="s">
        <v>75</v>
      </c>
      <c r="D33" s="16">
        <v>130</v>
      </c>
      <c r="E33" s="17">
        <v>191375</v>
      </c>
      <c r="F33" s="17">
        <v>153100</v>
      </c>
      <c r="G33" s="16">
        <v>80</v>
      </c>
      <c r="H33" s="29">
        <v>41.4</v>
      </c>
      <c r="I33" s="36">
        <v>86320</v>
      </c>
    </row>
    <row r="34" spans="1:9" ht="22.5">
      <c r="A34" s="39">
        <f t="shared" si="0"/>
        <v>27</v>
      </c>
      <c r="B34" s="11" t="s">
        <v>97</v>
      </c>
      <c r="C34" s="11" t="s">
        <v>91</v>
      </c>
      <c r="D34" s="16">
        <v>112</v>
      </c>
      <c r="E34" s="17">
        <v>106731</v>
      </c>
      <c r="F34" s="17">
        <v>25300</v>
      </c>
      <c r="G34" s="31">
        <v>23.7</v>
      </c>
      <c r="H34" s="29">
        <v>41.4</v>
      </c>
      <c r="I34" s="36">
        <v>16200</v>
      </c>
    </row>
    <row r="35" spans="1:9" ht="25.5" customHeight="1">
      <c r="A35" s="39">
        <f t="shared" si="0"/>
        <v>28</v>
      </c>
      <c r="B35" s="11" t="s">
        <v>8</v>
      </c>
      <c r="C35" s="11" t="s">
        <v>9</v>
      </c>
      <c r="D35" s="16">
        <v>80</v>
      </c>
      <c r="E35" s="17">
        <v>47392</v>
      </c>
      <c r="F35" s="17">
        <v>38484</v>
      </c>
      <c r="G35" s="16">
        <v>80</v>
      </c>
      <c r="H35" s="29">
        <v>41.2</v>
      </c>
      <c r="I35" s="36">
        <v>22600</v>
      </c>
    </row>
    <row r="36" spans="1:9" ht="22.5">
      <c r="A36" s="39">
        <f t="shared" si="0"/>
        <v>29</v>
      </c>
      <c r="B36" s="11" t="s">
        <v>15</v>
      </c>
      <c r="C36" s="11" t="s">
        <v>16</v>
      </c>
      <c r="D36" s="16">
        <v>249</v>
      </c>
      <c r="E36" s="17">
        <v>398600</v>
      </c>
      <c r="F36" s="17">
        <v>202400</v>
      </c>
      <c r="G36" s="16">
        <v>50.8</v>
      </c>
      <c r="H36" s="29">
        <v>41.2</v>
      </c>
      <c r="I36" s="36">
        <v>124720</v>
      </c>
    </row>
    <row r="37" spans="1:9" ht="22.5">
      <c r="A37" s="39">
        <f t="shared" si="0"/>
        <v>30</v>
      </c>
      <c r="B37" s="11" t="s">
        <v>37</v>
      </c>
      <c r="C37" s="11" t="s">
        <v>38</v>
      </c>
      <c r="D37" s="16">
        <v>97</v>
      </c>
      <c r="E37" s="17">
        <v>103280</v>
      </c>
      <c r="F37" s="17">
        <v>63380</v>
      </c>
      <c r="G37" s="31">
        <v>61</v>
      </c>
      <c r="H37" s="29">
        <v>41</v>
      </c>
      <c r="I37" s="36">
        <v>32800</v>
      </c>
    </row>
    <row r="38" spans="1:9" ht="25.5" customHeight="1">
      <c r="A38" s="39">
        <f t="shared" si="0"/>
        <v>31</v>
      </c>
      <c r="B38" s="11" t="s">
        <v>67</v>
      </c>
      <c r="C38" s="11" t="s">
        <v>50</v>
      </c>
      <c r="D38" s="16">
        <v>50</v>
      </c>
      <c r="E38" s="17">
        <v>9312</v>
      </c>
      <c r="F38" s="17">
        <v>6500</v>
      </c>
      <c r="G38" s="16">
        <v>69.8</v>
      </c>
      <c r="H38" s="29">
        <v>41</v>
      </c>
      <c r="I38" s="36">
        <v>4160</v>
      </c>
    </row>
    <row r="39" spans="1:9" ht="22.5">
      <c r="A39" s="39">
        <f t="shared" si="0"/>
        <v>32</v>
      </c>
      <c r="B39" s="22" t="s">
        <v>76</v>
      </c>
      <c r="C39" s="11" t="s">
        <v>77</v>
      </c>
      <c r="D39" s="16">
        <v>114</v>
      </c>
      <c r="E39" s="17">
        <v>110956</v>
      </c>
      <c r="F39" s="17">
        <v>41880</v>
      </c>
      <c r="G39" s="31">
        <v>37.7</v>
      </c>
      <c r="H39" s="29">
        <v>41</v>
      </c>
      <c r="I39" s="36">
        <v>24400</v>
      </c>
    </row>
    <row r="40" spans="1:9" ht="24.75" customHeight="1">
      <c r="A40" s="39">
        <f t="shared" si="0"/>
        <v>33</v>
      </c>
      <c r="B40" s="11" t="s">
        <v>98</v>
      </c>
      <c r="C40" s="11" t="s">
        <v>99</v>
      </c>
      <c r="D40" s="16">
        <v>2000</v>
      </c>
      <c r="E40" s="17">
        <v>133360</v>
      </c>
      <c r="F40" s="17">
        <v>24000</v>
      </c>
      <c r="G40" s="31">
        <v>18</v>
      </c>
      <c r="H40" s="29">
        <v>41</v>
      </c>
      <c r="I40" s="36">
        <v>16000</v>
      </c>
    </row>
    <row r="41" spans="1:9" ht="48" customHeight="1">
      <c r="A41" s="39">
        <f t="shared" si="0"/>
        <v>34</v>
      </c>
      <c r="B41" s="11" t="s">
        <v>53</v>
      </c>
      <c r="C41" s="11" t="s">
        <v>9</v>
      </c>
      <c r="D41" s="16">
        <v>75</v>
      </c>
      <c r="E41" s="17">
        <v>37995</v>
      </c>
      <c r="F41" s="17">
        <v>18105</v>
      </c>
      <c r="G41" s="16">
        <v>47.7</v>
      </c>
      <c r="H41" s="29">
        <v>40.8</v>
      </c>
      <c r="I41" s="36">
        <v>9880</v>
      </c>
    </row>
    <row r="42" spans="1:11" s="10" customFormat="1" ht="37.5" customHeight="1">
      <c r="A42" s="39">
        <f t="shared" si="0"/>
        <v>35</v>
      </c>
      <c r="B42" s="11" t="s">
        <v>86</v>
      </c>
      <c r="C42" s="11" t="s">
        <v>87</v>
      </c>
      <c r="D42" s="16">
        <v>197</v>
      </c>
      <c r="E42" s="17">
        <v>182550</v>
      </c>
      <c r="F42" s="17">
        <v>140580</v>
      </c>
      <c r="G42" s="16">
        <v>77</v>
      </c>
      <c r="H42" s="29">
        <v>40.8</v>
      </c>
      <c r="I42" s="36">
        <v>110280</v>
      </c>
      <c r="J42" s="7"/>
      <c r="K42" s="9"/>
    </row>
    <row r="43" spans="1:9" ht="36.75" customHeight="1">
      <c r="A43" s="39">
        <f t="shared" si="0"/>
        <v>36</v>
      </c>
      <c r="B43" s="11" t="s">
        <v>100</v>
      </c>
      <c r="C43" s="11" t="s">
        <v>85</v>
      </c>
      <c r="D43" s="16">
        <v>134</v>
      </c>
      <c r="E43" s="17">
        <v>56243</v>
      </c>
      <c r="F43" s="17">
        <v>38800</v>
      </c>
      <c r="G43" s="31">
        <v>69</v>
      </c>
      <c r="H43" s="29">
        <v>40.6</v>
      </c>
      <c r="I43" s="36">
        <v>24600</v>
      </c>
    </row>
    <row r="44" spans="1:9" ht="24.75" customHeight="1">
      <c r="A44" s="39">
        <f t="shared" si="0"/>
        <v>37</v>
      </c>
      <c r="B44" s="11" t="s">
        <v>13</v>
      </c>
      <c r="C44" s="11" t="s">
        <v>14</v>
      </c>
      <c r="D44" s="16">
        <v>560</v>
      </c>
      <c r="E44" s="17">
        <v>725834</v>
      </c>
      <c r="F44" s="17">
        <v>310800</v>
      </c>
      <c r="G44" s="16">
        <v>42.8</v>
      </c>
      <c r="H44" s="29">
        <v>4.4</v>
      </c>
      <c r="I44" s="36">
        <v>207160</v>
      </c>
    </row>
    <row r="45" spans="1:9" ht="28.5" customHeight="1">
      <c r="A45" s="39">
        <f t="shared" si="0"/>
        <v>38</v>
      </c>
      <c r="B45" s="11" t="s">
        <v>48</v>
      </c>
      <c r="C45" s="11" t="s">
        <v>47</v>
      </c>
      <c r="D45" s="16">
        <v>126</v>
      </c>
      <c r="E45" s="17">
        <v>116917</v>
      </c>
      <c r="F45" s="17">
        <v>82597</v>
      </c>
      <c r="G45" s="16">
        <v>70.65</v>
      </c>
      <c r="H45" s="29">
        <v>40.4</v>
      </c>
      <c r="I45" s="36">
        <v>53293</v>
      </c>
    </row>
    <row r="46" spans="1:9" ht="26.25" customHeight="1">
      <c r="A46" s="39">
        <f t="shared" si="0"/>
        <v>39</v>
      </c>
      <c r="B46" s="22" t="s">
        <v>18</v>
      </c>
      <c r="C46" s="11" t="s">
        <v>19</v>
      </c>
      <c r="D46" s="16">
        <v>90</v>
      </c>
      <c r="E46" s="17">
        <v>10950</v>
      </c>
      <c r="F46" s="17">
        <v>4700</v>
      </c>
      <c r="G46" s="31">
        <v>43</v>
      </c>
      <c r="H46" s="29">
        <v>40.2</v>
      </c>
      <c r="I46" s="36">
        <v>3700</v>
      </c>
    </row>
    <row r="47" spans="1:9" ht="25.5" customHeight="1">
      <c r="A47" s="39">
        <f t="shared" si="0"/>
        <v>40</v>
      </c>
      <c r="B47" s="22" t="s">
        <v>41</v>
      </c>
      <c r="C47" s="11" t="s">
        <v>36</v>
      </c>
      <c r="D47" s="16">
        <v>30</v>
      </c>
      <c r="E47" s="17">
        <v>14818</v>
      </c>
      <c r="F47" s="17">
        <v>11680</v>
      </c>
      <c r="G47" s="31">
        <v>76.3</v>
      </c>
      <c r="H47" s="29">
        <v>40.2</v>
      </c>
      <c r="I47" s="36">
        <v>8253</v>
      </c>
    </row>
    <row r="48" spans="1:9" ht="36" customHeight="1">
      <c r="A48" s="39">
        <f t="shared" si="0"/>
        <v>41</v>
      </c>
      <c r="B48" s="22" t="s">
        <v>106</v>
      </c>
      <c r="C48" s="11" t="s">
        <v>85</v>
      </c>
      <c r="D48" s="16">
        <v>38</v>
      </c>
      <c r="E48" s="17">
        <v>12700</v>
      </c>
      <c r="F48" s="17">
        <v>9700</v>
      </c>
      <c r="G48" s="31">
        <v>76.4</v>
      </c>
      <c r="H48" s="29">
        <v>40.2</v>
      </c>
      <c r="I48" s="36">
        <v>4900</v>
      </c>
    </row>
    <row r="49" spans="1:9" ht="22.5">
      <c r="A49" s="39">
        <f t="shared" si="0"/>
        <v>42</v>
      </c>
      <c r="B49" s="11" t="s">
        <v>34</v>
      </c>
      <c r="C49" s="11" t="s">
        <v>35</v>
      </c>
      <c r="D49" s="16">
        <v>162</v>
      </c>
      <c r="E49" s="17">
        <v>120100</v>
      </c>
      <c r="F49" s="17">
        <v>68100</v>
      </c>
      <c r="G49" s="31">
        <v>56.7</v>
      </c>
      <c r="H49" s="29">
        <v>38.8</v>
      </c>
      <c r="I49" s="36">
        <v>25800</v>
      </c>
    </row>
    <row r="50" spans="1:9" ht="22.5">
      <c r="A50" s="39">
        <f t="shared" si="0"/>
        <v>43</v>
      </c>
      <c r="B50" s="11" t="s">
        <v>10</v>
      </c>
      <c r="C50" s="11" t="s">
        <v>11</v>
      </c>
      <c r="D50" s="16">
        <v>220</v>
      </c>
      <c r="E50" s="17">
        <v>89800</v>
      </c>
      <c r="F50" s="17">
        <v>34400</v>
      </c>
      <c r="G50" s="16">
        <v>38</v>
      </c>
      <c r="H50" s="29">
        <v>38</v>
      </c>
      <c r="I50" s="36">
        <v>11987</v>
      </c>
    </row>
    <row r="51" spans="1:9" ht="22.5">
      <c r="A51" s="39">
        <f t="shared" si="0"/>
        <v>44</v>
      </c>
      <c r="B51" s="11" t="s">
        <v>78</v>
      </c>
      <c r="C51" s="11" t="s">
        <v>79</v>
      </c>
      <c r="D51" s="16">
        <v>31</v>
      </c>
      <c r="E51" s="17">
        <v>49950</v>
      </c>
      <c r="F51" s="17">
        <v>25330</v>
      </c>
      <c r="G51" s="16">
        <v>50.7</v>
      </c>
      <c r="H51" s="29">
        <v>38</v>
      </c>
      <c r="I51" s="36">
        <v>10533</v>
      </c>
    </row>
    <row r="52" spans="1:11" ht="22.5">
      <c r="A52" s="39">
        <f t="shared" si="0"/>
        <v>45</v>
      </c>
      <c r="B52" s="11" t="s">
        <v>111</v>
      </c>
      <c r="C52" s="24" t="s">
        <v>112</v>
      </c>
      <c r="D52" s="16">
        <v>60</v>
      </c>
      <c r="E52" s="17">
        <v>16190</v>
      </c>
      <c r="F52" s="17">
        <v>7000</v>
      </c>
      <c r="G52" s="16">
        <v>43</v>
      </c>
      <c r="H52" s="29">
        <v>38</v>
      </c>
      <c r="I52" s="36">
        <v>0</v>
      </c>
      <c r="J52" s="7" t="s">
        <v>122</v>
      </c>
      <c r="K52" s="7" t="s">
        <v>122</v>
      </c>
    </row>
    <row r="53" spans="1:11" s="28" customFormat="1" ht="22.5">
      <c r="A53" s="39">
        <f t="shared" si="0"/>
        <v>46</v>
      </c>
      <c r="B53" s="11" t="s">
        <v>46</v>
      </c>
      <c r="C53" s="11" t="s">
        <v>47</v>
      </c>
      <c r="D53" s="16">
        <v>95</v>
      </c>
      <c r="E53" s="17">
        <v>351082</v>
      </c>
      <c r="F53" s="17">
        <v>213112</v>
      </c>
      <c r="G53" s="16">
        <v>60.7</v>
      </c>
      <c r="H53" s="29">
        <v>37</v>
      </c>
      <c r="I53" s="38">
        <v>83267</v>
      </c>
      <c r="J53" s="27"/>
      <c r="K53" s="27"/>
    </row>
    <row r="54" spans="1:9" ht="22.5">
      <c r="A54" s="39">
        <f t="shared" si="0"/>
        <v>47</v>
      </c>
      <c r="B54" s="11" t="s">
        <v>84</v>
      </c>
      <c r="C54" s="11" t="s">
        <v>85</v>
      </c>
      <c r="D54" s="16">
        <v>253</v>
      </c>
      <c r="E54" s="17">
        <v>407100</v>
      </c>
      <c r="F54" s="17">
        <v>205315</v>
      </c>
      <c r="G54" s="16">
        <v>50.4</v>
      </c>
      <c r="H54" s="29">
        <v>37</v>
      </c>
      <c r="I54" s="36">
        <v>89747</v>
      </c>
    </row>
    <row r="55" spans="1:9" ht="33.75">
      <c r="A55" s="39">
        <f t="shared" si="0"/>
        <v>48</v>
      </c>
      <c r="B55" s="11" t="s">
        <v>17</v>
      </c>
      <c r="C55" s="11" t="s">
        <v>109</v>
      </c>
      <c r="D55" s="16">
        <v>317</v>
      </c>
      <c r="E55" s="17">
        <v>494565</v>
      </c>
      <c r="F55" s="17">
        <v>247282</v>
      </c>
      <c r="G55" s="16">
        <v>50</v>
      </c>
      <c r="H55" s="29">
        <v>36.6</v>
      </c>
      <c r="I55" s="36">
        <v>79160</v>
      </c>
    </row>
    <row r="56" spans="1:9" ht="22.5">
      <c r="A56" s="39">
        <f t="shared" si="0"/>
        <v>49</v>
      </c>
      <c r="B56" s="11" t="s">
        <v>20</v>
      </c>
      <c r="C56" s="11" t="s">
        <v>21</v>
      </c>
      <c r="D56" s="16">
        <v>48</v>
      </c>
      <c r="E56" s="17">
        <v>111140</v>
      </c>
      <c r="F56" s="17">
        <v>88912</v>
      </c>
      <c r="G56" s="16">
        <v>80</v>
      </c>
      <c r="H56" s="29">
        <v>36.6</v>
      </c>
      <c r="I56" s="36">
        <v>42000</v>
      </c>
    </row>
    <row r="57" spans="1:9" ht="33.75">
      <c r="A57" s="39">
        <f t="shared" si="0"/>
        <v>50</v>
      </c>
      <c r="B57" s="11" t="s">
        <v>101</v>
      </c>
      <c r="C57" s="11" t="s">
        <v>85</v>
      </c>
      <c r="D57" s="16">
        <v>155</v>
      </c>
      <c r="E57" s="17">
        <v>73920</v>
      </c>
      <c r="F57" s="17">
        <v>58000</v>
      </c>
      <c r="G57" s="31">
        <v>78</v>
      </c>
      <c r="H57" s="29">
        <v>36.6</v>
      </c>
      <c r="I57" s="36">
        <v>22000</v>
      </c>
    </row>
    <row r="58" spans="1:9" ht="22.5">
      <c r="A58" s="39">
        <f t="shared" si="0"/>
        <v>51</v>
      </c>
      <c r="B58" s="11" t="s">
        <v>61</v>
      </c>
      <c r="C58" s="11" t="s">
        <v>62</v>
      </c>
      <c r="D58" s="16">
        <v>75</v>
      </c>
      <c r="E58" s="17">
        <v>54500</v>
      </c>
      <c r="F58" s="17">
        <v>41600</v>
      </c>
      <c r="G58" s="31">
        <v>76.3</v>
      </c>
      <c r="H58" s="29">
        <v>36.4</v>
      </c>
      <c r="I58" s="36">
        <v>14800</v>
      </c>
    </row>
    <row r="59" spans="1:9" ht="33.75">
      <c r="A59" s="39">
        <f t="shared" si="0"/>
        <v>52</v>
      </c>
      <c r="B59" s="11" t="s">
        <v>70</v>
      </c>
      <c r="C59" s="11" t="s">
        <v>71</v>
      </c>
      <c r="D59" s="16">
        <v>632</v>
      </c>
      <c r="E59" s="17">
        <v>1444203</v>
      </c>
      <c r="F59" s="17">
        <v>527428</v>
      </c>
      <c r="G59" s="16">
        <v>36.5</v>
      </c>
      <c r="H59" s="29">
        <v>35.6</v>
      </c>
      <c r="I59" s="36">
        <v>247960</v>
      </c>
    </row>
    <row r="60" spans="1:9" ht="33.75">
      <c r="A60" s="39">
        <f t="shared" si="0"/>
        <v>53</v>
      </c>
      <c r="B60" s="22" t="s">
        <v>24</v>
      </c>
      <c r="C60" s="11" t="s">
        <v>25</v>
      </c>
      <c r="D60" s="16">
        <v>180</v>
      </c>
      <c r="E60" s="17">
        <v>217262</v>
      </c>
      <c r="F60" s="17">
        <v>129981</v>
      </c>
      <c r="G60" s="31">
        <v>59.8</v>
      </c>
      <c r="H60" s="29" t="s">
        <v>126</v>
      </c>
      <c r="I60" s="36">
        <v>37200</v>
      </c>
    </row>
    <row r="61" spans="1:9" ht="33.75">
      <c r="A61" s="39">
        <f t="shared" si="0"/>
        <v>54</v>
      </c>
      <c r="B61" s="11" t="s">
        <v>82</v>
      </c>
      <c r="C61" s="11" t="s">
        <v>83</v>
      </c>
      <c r="D61" s="16">
        <v>110</v>
      </c>
      <c r="E61" s="17">
        <v>519974</v>
      </c>
      <c r="F61" s="17">
        <v>298224</v>
      </c>
      <c r="G61" s="16">
        <v>57</v>
      </c>
      <c r="H61" s="29">
        <v>32.4</v>
      </c>
      <c r="I61" s="36">
        <v>49247</v>
      </c>
    </row>
    <row r="62" spans="1:9" ht="22.5">
      <c r="A62" s="39">
        <f t="shared" si="0"/>
        <v>55</v>
      </c>
      <c r="B62" s="11" t="s">
        <v>65</v>
      </c>
      <c r="C62" s="11" t="s">
        <v>66</v>
      </c>
      <c r="D62" s="16">
        <v>467</v>
      </c>
      <c r="E62" s="17">
        <v>389577</v>
      </c>
      <c r="F62" s="17">
        <v>303577</v>
      </c>
      <c r="G62" s="16">
        <v>77.9</v>
      </c>
      <c r="H62" s="29">
        <v>32.2</v>
      </c>
      <c r="I62" s="36">
        <v>61360</v>
      </c>
    </row>
    <row r="63" spans="1:9" ht="33.75">
      <c r="A63" s="39">
        <f t="shared" si="0"/>
        <v>56</v>
      </c>
      <c r="B63" s="11" t="s">
        <v>72</v>
      </c>
      <c r="C63" s="11" t="s">
        <v>73</v>
      </c>
      <c r="D63" s="16">
        <v>105</v>
      </c>
      <c r="E63" s="17">
        <v>36440</v>
      </c>
      <c r="F63" s="17">
        <v>25900</v>
      </c>
      <c r="G63" s="31">
        <v>71</v>
      </c>
      <c r="H63" s="29">
        <v>32.2</v>
      </c>
      <c r="I63" s="36">
        <v>5800</v>
      </c>
    </row>
    <row r="64" spans="1:10" ht="22.5">
      <c r="A64" s="39">
        <f t="shared" si="0"/>
        <v>57</v>
      </c>
      <c r="B64" s="11" t="s">
        <v>56</v>
      </c>
      <c r="C64" s="11" t="s">
        <v>57</v>
      </c>
      <c r="D64" s="16">
        <v>336</v>
      </c>
      <c r="E64" s="17">
        <v>334399</v>
      </c>
      <c r="F64" s="17">
        <v>18292</v>
      </c>
      <c r="G64" s="16">
        <v>56.6</v>
      </c>
      <c r="H64" s="29">
        <v>31.8</v>
      </c>
      <c r="I64" s="36">
        <v>38242</v>
      </c>
      <c r="J64" s="7" t="s">
        <v>122</v>
      </c>
    </row>
    <row r="65" spans="1:9" ht="22.5">
      <c r="A65" s="39">
        <f t="shared" si="0"/>
        <v>58</v>
      </c>
      <c r="B65" s="11" t="s">
        <v>51</v>
      </c>
      <c r="C65" s="11" t="s">
        <v>52</v>
      </c>
      <c r="D65" s="16">
        <v>60</v>
      </c>
      <c r="E65" s="17">
        <v>56150</v>
      </c>
      <c r="F65" s="17">
        <v>18000</v>
      </c>
      <c r="G65" s="31">
        <v>32</v>
      </c>
      <c r="H65" s="29">
        <v>30</v>
      </c>
      <c r="I65" s="36">
        <v>2400</v>
      </c>
    </row>
    <row r="66" spans="1:9" ht="22.5">
      <c r="A66" s="39">
        <f t="shared" si="0"/>
        <v>59</v>
      </c>
      <c r="B66" s="11" t="s">
        <v>58</v>
      </c>
      <c r="C66" s="11" t="s">
        <v>45</v>
      </c>
      <c r="D66" s="16">
        <v>30</v>
      </c>
      <c r="E66" s="17">
        <v>9100</v>
      </c>
      <c r="F66" s="17">
        <v>3500</v>
      </c>
      <c r="G66" s="16">
        <v>38</v>
      </c>
      <c r="H66" s="29">
        <v>25.6</v>
      </c>
      <c r="I66" s="36">
        <v>0</v>
      </c>
    </row>
    <row r="67" spans="1:9" ht="22.5">
      <c r="A67" s="39">
        <f t="shared" si="0"/>
        <v>60</v>
      </c>
      <c r="B67" s="11" t="s">
        <v>94</v>
      </c>
      <c r="C67" s="11" t="s">
        <v>95</v>
      </c>
      <c r="D67" s="16">
        <v>54</v>
      </c>
      <c r="E67" s="17">
        <v>33760</v>
      </c>
      <c r="F67" s="17">
        <v>6400</v>
      </c>
      <c r="G67" s="31">
        <v>19</v>
      </c>
      <c r="H67" s="29">
        <v>25.6</v>
      </c>
      <c r="I67" s="36">
        <v>0</v>
      </c>
    </row>
    <row r="68" spans="1:17" ht="12.75">
      <c r="A68" s="4"/>
      <c r="B68" s="5"/>
      <c r="C68" s="6"/>
      <c r="D68" s="8"/>
      <c r="E68" s="15"/>
      <c r="F68" s="15">
        <f>SUM(F8:F67)</f>
        <v>5134394</v>
      </c>
      <c r="G68" s="8"/>
      <c r="H68" s="7"/>
      <c r="I68" s="32">
        <f>SUM(I8:I67)</f>
        <v>2911200</v>
      </c>
      <c r="L68" s="7"/>
      <c r="M68" s="7"/>
      <c r="N68" s="7"/>
      <c r="O68" s="7"/>
      <c r="P68" s="7"/>
      <c r="Q68" s="7"/>
    </row>
    <row r="69" spans="1:17" ht="14.25" customHeight="1">
      <c r="A69" s="4"/>
      <c r="B69" s="44" t="s">
        <v>121</v>
      </c>
      <c r="C69" s="44"/>
      <c r="D69" s="8"/>
      <c r="E69" s="15"/>
      <c r="F69" s="15"/>
      <c r="G69" s="8"/>
      <c r="H69" s="7"/>
      <c r="I69" s="32"/>
      <c r="L69" s="7"/>
      <c r="M69" s="7"/>
      <c r="N69" s="7"/>
      <c r="O69" s="7"/>
      <c r="P69" s="7"/>
      <c r="Q69" s="7"/>
    </row>
    <row r="70" spans="1:17" ht="12.75">
      <c r="A70" s="4"/>
      <c r="B70" s="41" t="s">
        <v>118</v>
      </c>
      <c r="C70" s="6"/>
      <c r="D70" s="8"/>
      <c r="E70" s="15"/>
      <c r="F70" s="15"/>
      <c r="G70" s="8"/>
      <c r="H70" s="7"/>
      <c r="I70" s="32"/>
      <c r="L70" s="7"/>
      <c r="M70" s="7"/>
      <c r="N70" s="7"/>
      <c r="O70" s="7"/>
      <c r="P70" s="7"/>
      <c r="Q70" s="7"/>
    </row>
    <row r="71" spans="1:17" ht="12.75">
      <c r="A71" s="4"/>
      <c r="B71" s="41" t="s">
        <v>119</v>
      </c>
      <c r="C71" s="6"/>
      <c r="D71" s="8"/>
      <c r="E71" s="15"/>
      <c r="F71" s="15"/>
      <c r="G71" s="8"/>
      <c r="H71" s="7"/>
      <c r="I71" s="32"/>
      <c r="L71" s="7"/>
      <c r="M71" s="7"/>
      <c r="N71" s="7"/>
      <c r="O71" s="7"/>
      <c r="P71" s="7"/>
      <c r="Q71" s="7"/>
    </row>
    <row r="72" spans="1:17" ht="12.75">
      <c r="A72" s="4"/>
      <c r="B72" s="41" t="s">
        <v>120</v>
      </c>
      <c r="C72" s="6"/>
      <c r="D72" s="8"/>
      <c r="E72" s="15"/>
      <c r="F72" s="15"/>
      <c r="G72" s="8"/>
      <c r="H72" s="7"/>
      <c r="I72" s="32"/>
      <c r="L72" s="7"/>
      <c r="M72" s="7"/>
      <c r="N72" s="7"/>
      <c r="O72" s="7"/>
      <c r="P72" s="7"/>
      <c r="Q72" s="7"/>
    </row>
    <row r="73" spans="1:17" ht="8.25" customHeight="1">
      <c r="A73" s="4"/>
      <c r="B73" s="5"/>
      <c r="C73" s="6"/>
      <c r="D73" s="8"/>
      <c r="E73" s="15"/>
      <c r="F73" s="15"/>
      <c r="G73" s="8"/>
      <c r="H73" s="7"/>
      <c r="I73" s="32"/>
      <c r="L73" s="7"/>
      <c r="M73" s="7"/>
      <c r="N73" s="7"/>
      <c r="O73" s="7"/>
      <c r="P73" s="7"/>
      <c r="Q73" s="7"/>
    </row>
    <row r="74" spans="1:17" ht="12.75">
      <c r="A74" s="4"/>
      <c r="B74" s="7" t="s">
        <v>123</v>
      </c>
      <c r="C74" s="6"/>
      <c r="D74" s="8"/>
      <c r="E74" s="15"/>
      <c r="F74" s="15"/>
      <c r="G74" s="8"/>
      <c r="H74" s="7"/>
      <c r="I74" s="32"/>
      <c r="L74" s="7"/>
      <c r="M74" s="7"/>
      <c r="N74" s="7"/>
      <c r="O74" s="7"/>
      <c r="P74" s="7"/>
      <c r="Q74" s="7"/>
    </row>
    <row r="75" spans="1:17" ht="38.25">
      <c r="A75" s="4"/>
      <c r="B75" s="43" t="s">
        <v>129</v>
      </c>
      <c r="C75" s="6"/>
      <c r="D75" s="8"/>
      <c r="E75" s="15"/>
      <c r="F75" s="15"/>
      <c r="G75" s="8"/>
      <c r="H75" s="7"/>
      <c r="I75" s="32"/>
      <c r="L75" s="7"/>
      <c r="M75" s="7"/>
      <c r="N75" s="7"/>
      <c r="O75" s="7"/>
      <c r="P75" s="7"/>
      <c r="Q75" s="7"/>
    </row>
    <row r="76" spans="1:17" ht="12.75">
      <c r="A76" s="4"/>
      <c r="B76" s="5"/>
      <c r="C76" s="6"/>
      <c r="D76" s="8"/>
      <c r="E76" s="15"/>
      <c r="F76" s="15"/>
      <c r="G76" s="8"/>
      <c r="H76" s="7"/>
      <c r="I76" s="32"/>
      <c r="L76" s="7"/>
      <c r="M76" s="7"/>
      <c r="N76" s="7"/>
      <c r="O76" s="7"/>
      <c r="P76" s="7"/>
      <c r="Q76" s="7"/>
    </row>
    <row r="77" spans="1:17" ht="12.75">
      <c r="A77" s="4"/>
      <c r="B77" s="5"/>
      <c r="C77" s="6"/>
      <c r="D77" s="8"/>
      <c r="E77" s="15"/>
      <c r="F77" s="15"/>
      <c r="G77" s="8"/>
      <c r="H77" s="7"/>
      <c r="I77" s="32"/>
      <c r="L77" s="7"/>
      <c r="M77" s="7"/>
      <c r="N77" s="7"/>
      <c r="O77" s="7"/>
      <c r="P77" s="7"/>
      <c r="Q77" s="7"/>
    </row>
    <row r="78" spans="1:17" ht="12.75">
      <c r="A78" s="4"/>
      <c r="B78" s="5"/>
      <c r="C78" s="6"/>
      <c r="D78" s="8"/>
      <c r="E78" s="15"/>
      <c r="F78" s="15"/>
      <c r="G78" s="8"/>
      <c r="H78" s="7"/>
      <c r="I78" s="32"/>
      <c r="L78" s="7"/>
      <c r="M78" s="7"/>
      <c r="N78" s="7"/>
      <c r="O78" s="7"/>
      <c r="P78" s="7"/>
      <c r="Q78" s="7"/>
    </row>
    <row r="79" spans="1:17" ht="12.75">
      <c r="A79" s="4"/>
      <c r="B79" s="5"/>
      <c r="C79" s="6"/>
      <c r="D79" s="8"/>
      <c r="E79" s="15"/>
      <c r="F79" s="15"/>
      <c r="G79" s="8"/>
      <c r="H79" s="7"/>
      <c r="I79" s="32"/>
      <c r="L79" s="7"/>
      <c r="M79" s="7"/>
      <c r="N79" s="7"/>
      <c r="O79" s="7"/>
      <c r="P79" s="7"/>
      <c r="Q79" s="7"/>
    </row>
    <row r="80" spans="1:17" ht="12.75">
      <c r="A80" s="4"/>
      <c r="B80" s="5"/>
      <c r="C80" s="6"/>
      <c r="D80" s="8"/>
      <c r="E80" s="15"/>
      <c r="F80" s="15"/>
      <c r="G80" s="8"/>
      <c r="H80" s="7"/>
      <c r="I80" s="32"/>
      <c r="L80" s="7"/>
      <c r="M80" s="7"/>
      <c r="N80" s="7"/>
      <c r="O80" s="7"/>
      <c r="P80" s="7"/>
      <c r="Q80" s="7"/>
    </row>
    <row r="81" spans="1:17" ht="12.75">
      <c r="A81" s="4"/>
      <c r="B81" s="5"/>
      <c r="C81" s="6"/>
      <c r="D81" s="8"/>
      <c r="E81" s="15"/>
      <c r="F81" s="15"/>
      <c r="G81" s="8"/>
      <c r="H81" s="7"/>
      <c r="I81" s="32"/>
      <c r="L81" s="7"/>
      <c r="M81" s="7"/>
      <c r="N81" s="7"/>
      <c r="O81" s="7"/>
      <c r="P81" s="7"/>
      <c r="Q81" s="7"/>
    </row>
    <row r="82" spans="1:17" ht="12.75">
      <c r="A82" s="4"/>
      <c r="B82" s="5"/>
      <c r="C82" s="6"/>
      <c r="D82" s="8"/>
      <c r="E82" s="15"/>
      <c r="F82" s="15"/>
      <c r="G82" s="8"/>
      <c r="H82" s="7"/>
      <c r="I82" s="32"/>
      <c r="L82" s="7"/>
      <c r="M82" s="7"/>
      <c r="N82" s="7"/>
      <c r="O82" s="7"/>
      <c r="P82" s="7"/>
      <c r="Q82" s="7"/>
    </row>
    <row r="83" spans="1:17" ht="12.75">
      <c r="A83" s="4"/>
      <c r="B83" s="5"/>
      <c r="C83" s="6"/>
      <c r="D83" s="8"/>
      <c r="E83" s="15"/>
      <c r="F83" s="15"/>
      <c r="G83" s="8"/>
      <c r="H83" s="7"/>
      <c r="I83" s="32"/>
      <c r="L83" s="7"/>
      <c r="M83" s="7"/>
      <c r="N83" s="7"/>
      <c r="O83" s="7"/>
      <c r="P83" s="7"/>
      <c r="Q83" s="7"/>
    </row>
    <row r="84" spans="1:17" ht="12.75">
      <c r="A84" s="4"/>
      <c r="B84" s="5"/>
      <c r="C84" s="6"/>
      <c r="D84" s="8"/>
      <c r="E84" s="15"/>
      <c r="F84" s="15"/>
      <c r="G84" s="8"/>
      <c r="H84" s="7"/>
      <c r="I84" s="32"/>
      <c r="L84" s="7"/>
      <c r="M84" s="7"/>
      <c r="N84" s="7"/>
      <c r="O84" s="7"/>
      <c r="P84" s="7"/>
      <c r="Q84" s="7"/>
    </row>
    <row r="85" spans="1:17" ht="12.75">
      <c r="A85" s="4"/>
      <c r="B85" s="5"/>
      <c r="C85" s="6"/>
      <c r="D85" s="8"/>
      <c r="E85" s="15"/>
      <c r="F85" s="15"/>
      <c r="G85" s="8"/>
      <c r="H85" s="7"/>
      <c r="I85" s="32"/>
      <c r="L85" s="7"/>
      <c r="M85" s="7"/>
      <c r="N85" s="7"/>
      <c r="O85" s="7"/>
      <c r="P85" s="7"/>
      <c r="Q85" s="7"/>
    </row>
    <row r="86" spans="1:17" ht="12.75">
      <c r="A86" s="4"/>
      <c r="B86" s="5"/>
      <c r="C86" s="6"/>
      <c r="D86" s="8"/>
      <c r="E86" s="15"/>
      <c r="F86" s="15"/>
      <c r="G86" s="8"/>
      <c r="H86" s="7"/>
      <c r="I86" s="32"/>
      <c r="L86" s="7"/>
      <c r="M86" s="7"/>
      <c r="N86" s="7"/>
      <c r="O86" s="7"/>
      <c r="P86" s="7"/>
      <c r="Q86" s="7"/>
    </row>
    <row r="87" spans="1:17" ht="12.75">
      <c r="A87" s="4"/>
      <c r="B87" s="5"/>
      <c r="C87" s="6"/>
      <c r="D87" s="8"/>
      <c r="E87" s="15"/>
      <c r="F87" s="15"/>
      <c r="G87" s="8"/>
      <c r="H87" s="7"/>
      <c r="I87" s="32"/>
      <c r="L87" s="7"/>
      <c r="M87" s="7"/>
      <c r="N87" s="7"/>
      <c r="O87" s="7"/>
      <c r="P87" s="7"/>
      <c r="Q87" s="7"/>
    </row>
    <row r="88" spans="1:17" ht="12.75">
      <c r="A88" s="4"/>
      <c r="B88" s="5"/>
      <c r="C88" s="6"/>
      <c r="D88" s="8"/>
      <c r="E88" s="15"/>
      <c r="F88" s="15"/>
      <c r="G88" s="8"/>
      <c r="H88" s="7"/>
      <c r="I88" s="32"/>
      <c r="L88" s="7"/>
      <c r="M88" s="7"/>
      <c r="N88" s="7"/>
      <c r="O88" s="7"/>
      <c r="P88" s="7"/>
      <c r="Q88" s="7"/>
    </row>
    <row r="89" spans="1:17" ht="12.75">
      <c r="A89" s="4"/>
      <c r="B89" s="5"/>
      <c r="C89" s="6"/>
      <c r="D89" s="8"/>
      <c r="E89" s="15"/>
      <c r="F89" s="15"/>
      <c r="G89" s="8"/>
      <c r="H89" s="7"/>
      <c r="I89" s="32"/>
      <c r="L89" s="7"/>
      <c r="M89" s="7"/>
      <c r="N89" s="7"/>
      <c r="O89" s="7"/>
      <c r="P89" s="7"/>
      <c r="Q89" s="7"/>
    </row>
    <row r="90" spans="1:17" ht="12.75">
      <c r="A90" s="4"/>
      <c r="B90" s="5"/>
      <c r="C90" s="6"/>
      <c r="D90" s="8"/>
      <c r="E90" s="15"/>
      <c r="F90" s="15"/>
      <c r="G90" s="8"/>
      <c r="H90" s="7"/>
      <c r="I90" s="32"/>
      <c r="L90" s="7"/>
      <c r="M90" s="7"/>
      <c r="N90" s="7"/>
      <c r="O90" s="7"/>
      <c r="P90" s="7"/>
      <c r="Q90" s="7"/>
    </row>
    <row r="91" spans="1:17" ht="12.75">
      <c r="A91" s="4"/>
      <c r="B91" s="5"/>
      <c r="C91" s="6"/>
      <c r="D91" s="8"/>
      <c r="E91" s="15"/>
      <c r="F91" s="15"/>
      <c r="G91" s="8"/>
      <c r="H91" s="7"/>
      <c r="I91" s="32"/>
      <c r="L91" s="7"/>
      <c r="M91" s="7"/>
      <c r="N91" s="7"/>
      <c r="O91" s="7"/>
      <c r="P91" s="7"/>
      <c r="Q91" s="7"/>
    </row>
    <row r="92" spans="1:17" ht="12.75">
      <c r="A92" s="4"/>
      <c r="B92" s="5"/>
      <c r="C92" s="6"/>
      <c r="D92" s="8"/>
      <c r="E92" s="15"/>
      <c r="F92" s="15"/>
      <c r="G92" s="8"/>
      <c r="H92" s="7"/>
      <c r="I92" s="32"/>
      <c r="L92" s="7"/>
      <c r="M92" s="7"/>
      <c r="N92" s="7"/>
      <c r="O92" s="7"/>
      <c r="P92" s="7"/>
      <c r="Q92" s="7"/>
    </row>
    <row r="93" spans="1:17" ht="12.75">
      <c r="A93" s="4"/>
      <c r="B93" s="5"/>
      <c r="C93" s="6"/>
      <c r="D93" s="8"/>
      <c r="E93" s="15"/>
      <c r="F93" s="15"/>
      <c r="G93" s="8"/>
      <c r="H93" s="7"/>
      <c r="I93" s="32"/>
      <c r="L93" s="7"/>
      <c r="M93" s="7"/>
      <c r="N93" s="7"/>
      <c r="O93" s="7"/>
      <c r="P93" s="7"/>
      <c r="Q93" s="7"/>
    </row>
    <row r="94" spans="1:17" ht="12.75">
      <c r="A94" s="4"/>
      <c r="B94" s="5"/>
      <c r="C94" s="6"/>
      <c r="D94" s="8"/>
      <c r="E94" s="15"/>
      <c r="F94" s="15"/>
      <c r="G94" s="8"/>
      <c r="H94" s="7"/>
      <c r="I94" s="32"/>
      <c r="L94" s="7"/>
      <c r="M94" s="7"/>
      <c r="N94" s="7"/>
      <c r="O94" s="7"/>
      <c r="P94" s="7"/>
      <c r="Q94" s="7"/>
    </row>
    <row r="95" spans="1:17" ht="12.75">
      <c r="A95" s="4"/>
      <c r="B95" s="5"/>
      <c r="C95" s="6"/>
      <c r="D95" s="8"/>
      <c r="E95" s="15"/>
      <c r="F95" s="15"/>
      <c r="G95" s="8"/>
      <c r="H95" s="7"/>
      <c r="I95" s="32"/>
      <c r="L95" s="7"/>
      <c r="M95" s="7"/>
      <c r="N95" s="7"/>
      <c r="O95" s="7"/>
      <c r="P95" s="7"/>
      <c r="Q95" s="7"/>
    </row>
    <row r="96" spans="1:17" ht="12.75">
      <c r="A96" s="4"/>
      <c r="B96" s="5"/>
      <c r="C96" s="6"/>
      <c r="D96" s="8"/>
      <c r="E96" s="15"/>
      <c r="F96" s="15"/>
      <c r="G96" s="8"/>
      <c r="H96" s="7"/>
      <c r="I96" s="32"/>
      <c r="L96" s="7"/>
      <c r="M96" s="7"/>
      <c r="N96" s="7"/>
      <c r="O96" s="7"/>
      <c r="P96" s="7"/>
      <c r="Q96" s="7"/>
    </row>
    <row r="97" spans="1:17" ht="12.75">
      <c r="A97" s="4"/>
      <c r="B97" s="5"/>
      <c r="C97" s="6"/>
      <c r="D97" s="8"/>
      <c r="E97" s="15"/>
      <c r="F97" s="15"/>
      <c r="G97" s="8"/>
      <c r="H97" s="7"/>
      <c r="I97" s="32"/>
      <c r="L97" s="7"/>
      <c r="M97" s="7"/>
      <c r="N97" s="7"/>
      <c r="O97" s="7"/>
      <c r="P97" s="7"/>
      <c r="Q97" s="7"/>
    </row>
    <row r="98" spans="1:17" ht="12.75">
      <c r="A98" s="4"/>
      <c r="B98" s="5"/>
      <c r="C98" s="6"/>
      <c r="D98" s="8"/>
      <c r="E98" s="15"/>
      <c r="F98" s="15"/>
      <c r="G98" s="8"/>
      <c r="H98" s="7"/>
      <c r="I98" s="32"/>
      <c r="L98" s="7"/>
      <c r="M98" s="7"/>
      <c r="N98" s="7"/>
      <c r="O98" s="7"/>
      <c r="P98" s="7"/>
      <c r="Q98" s="7"/>
    </row>
    <row r="99" spans="1:17" ht="12.75">
      <c r="A99" s="4"/>
      <c r="B99" s="5"/>
      <c r="C99" s="6"/>
      <c r="D99" s="8"/>
      <c r="E99" s="15"/>
      <c r="F99" s="15"/>
      <c r="G99" s="8"/>
      <c r="H99" s="7"/>
      <c r="I99" s="32"/>
      <c r="L99" s="7"/>
      <c r="M99" s="7"/>
      <c r="N99" s="7"/>
      <c r="O99" s="7"/>
      <c r="P99" s="7"/>
      <c r="Q99" s="7"/>
    </row>
    <row r="100" spans="1:17" ht="12.75">
      <c r="A100" s="4"/>
      <c r="B100" s="5"/>
      <c r="C100" s="6"/>
      <c r="D100" s="8"/>
      <c r="E100" s="15"/>
      <c r="F100" s="15"/>
      <c r="G100" s="8"/>
      <c r="H100" s="7"/>
      <c r="I100" s="32"/>
      <c r="L100" s="7"/>
      <c r="M100" s="7"/>
      <c r="N100" s="7"/>
      <c r="O100" s="7"/>
      <c r="P100" s="7"/>
      <c r="Q100" s="7"/>
    </row>
    <row r="101" spans="1:17" ht="12.75">
      <c r="A101" s="4"/>
      <c r="B101" s="5"/>
      <c r="C101" s="6"/>
      <c r="D101" s="8"/>
      <c r="E101" s="15"/>
      <c r="F101" s="15"/>
      <c r="G101" s="8"/>
      <c r="H101" s="7"/>
      <c r="I101" s="32"/>
      <c r="L101" s="7"/>
      <c r="M101" s="7"/>
      <c r="N101" s="7"/>
      <c r="O101" s="7"/>
      <c r="P101" s="7"/>
      <c r="Q101" s="7"/>
    </row>
    <row r="102" spans="1:17" ht="12.75">
      <c r="A102" s="4"/>
      <c r="B102" s="5"/>
      <c r="C102" s="6"/>
      <c r="D102" s="8"/>
      <c r="E102" s="15"/>
      <c r="F102" s="15"/>
      <c r="G102" s="8"/>
      <c r="H102" s="7"/>
      <c r="I102" s="32"/>
      <c r="L102" s="7"/>
      <c r="M102" s="7"/>
      <c r="N102" s="7"/>
      <c r="O102" s="7"/>
      <c r="P102" s="7"/>
      <c r="Q102" s="7"/>
    </row>
    <row r="103" spans="1:17" ht="12.75">
      <c r="A103" s="4"/>
      <c r="B103" s="5"/>
      <c r="C103" s="6"/>
      <c r="D103" s="8"/>
      <c r="E103" s="15"/>
      <c r="F103" s="15"/>
      <c r="G103" s="8"/>
      <c r="H103" s="7"/>
      <c r="I103" s="32"/>
      <c r="L103" s="7"/>
      <c r="M103" s="7"/>
      <c r="N103" s="7"/>
      <c r="O103" s="7"/>
      <c r="P103" s="7"/>
      <c r="Q103" s="7"/>
    </row>
    <row r="104" spans="1:17" ht="12.75">
      <c r="A104" s="4"/>
      <c r="B104" s="5"/>
      <c r="C104" s="6"/>
      <c r="D104" s="8"/>
      <c r="E104" s="15"/>
      <c r="F104" s="15"/>
      <c r="G104" s="8"/>
      <c r="H104" s="7"/>
      <c r="I104" s="32"/>
      <c r="L104" s="7"/>
      <c r="M104" s="7"/>
      <c r="N104" s="7"/>
      <c r="O104" s="7"/>
      <c r="P104" s="7"/>
      <c r="Q104" s="7"/>
    </row>
    <row r="105" spans="1:17" ht="12.75">
      <c r="A105" s="4"/>
      <c r="B105" s="5"/>
      <c r="C105" s="6"/>
      <c r="D105" s="8"/>
      <c r="E105" s="15"/>
      <c r="F105" s="15"/>
      <c r="G105" s="8"/>
      <c r="H105" s="7"/>
      <c r="I105" s="32"/>
      <c r="L105" s="7"/>
      <c r="M105" s="7"/>
      <c r="N105" s="7"/>
      <c r="O105" s="7"/>
      <c r="P105" s="7"/>
      <c r="Q105" s="7"/>
    </row>
    <row r="106" spans="1:17" ht="12.75">
      <c r="A106" s="4"/>
      <c r="B106" s="5"/>
      <c r="C106" s="6"/>
      <c r="D106" s="8"/>
      <c r="E106" s="15"/>
      <c r="F106" s="15"/>
      <c r="G106" s="8"/>
      <c r="H106" s="7"/>
      <c r="I106" s="32"/>
      <c r="L106" s="7"/>
      <c r="M106" s="7"/>
      <c r="N106" s="7"/>
      <c r="O106" s="7"/>
      <c r="P106" s="7"/>
      <c r="Q106" s="7"/>
    </row>
    <row r="107" spans="1:17" ht="12.75">
      <c r="A107" s="4"/>
      <c r="B107" s="5"/>
      <c r="C107" s="6"/>
      <c r="D107" s="8"/>
      <c r="E107" s="15"/>
      <c r="F107" s="15"/>
      <c r="G107" s="8"/>
      <c r="H107" s="7"/>
      <c r="I107" s="32"/>
      <c r="L107" s="7"/>
      <c r="M107" s="7"/>
      <c r="N107" s="7"/>
      <c r="O107" s="7"/>
      <c r="P107" s="7"/>
      <c r="Q107" s="7"/>
    </row>
    <row r="108" spans="1:17" ht="12.75">
      <c r="A108" s="4"/>
      <c r="B108" s="5"/>
      <c r="C108" s="6"/>
      <c r="D108" s="8"/>
      <c r="E108" s="15"/>
      <c r="F108" s="15"/>
      <c r="G108" s="8"/>
      <c r="H108" s="7"/>
      <c r="I108" s="32"/>
      <c r="L108" s="7"/>
      <c r="M108" s="7"/>
      <c r="N108" s="7"/>
      <c r="O108" s="7"/>
      <c r="P108" s="7"/>
      <c r="Q108" s="7"/>
    </row>
    <row r="109" spans="1:17" ht="12.75">
      <c r="A109" s="4"/>
      <c r="B109" s="5"/>
      <c r="C109" s="6"/>
      <c r="D109" s="8"/>
      <c r="E109" s="15"/>
      <c r="F109" s="15"/>
      <c r="G109" s="8"/>
      <c r="H109" s="7"/>
      <c r="I109" s="32"/>
      <c r="L109" s="7"/>
      <c r="M109" s="7"/>
      <c r="N109" s="7"/>
      <c r="O109" s="7"/>
      <c r="P109" s="7"/>
      <c r="Q109" s="7"/>
    </row>
    <row r="110" spans="1:17" ht="12.75">
      <c r="A110" s="4"/>
      <c r="B110" s="5"/>
      <c r="C110" s="6"/>
      <c r="D110" s="8"/>
      <c r="E110" s="15"/>
      <c r="F110" s="15"/>
      <c r="G110" s="8"/>
      <c r="H110" s="7"/>
      <c r="I110" s="32"/>
      <c r="L110" s="7"/>
      <c r="M110" s="7"/>
      <c r="N110" s="7"/>
      <c r="O110" s="7"/>
      <c r="P110" s="7"/>
      <c r="Q110" s="7"/>
    </row>
    <row r="111" spans="1:17" ht="12.75">
      <c r="A111" s="4"/>
      <c r="B111" s="5"/>
      <c r="C111" s="6"/>
      <c r="D111" s="8"/>
      <c r="E111" s="15"/>
      <c r="F111" s="15"/>
      <c r="G111" s="8"/>
      <c r="H111" s="7"/>
      <c r="I111" s="32"/>
      <c r="L111" s="7"/>
      <c r="M111" s="7"/>
      <c r="N111" s="7"/>
      <c r="O111" s="7"/>
      <c r="P111" s="7"/>
      <c r="Q111" s="7"/>
    </row>
    <row r="112" spans="1:17" ht="12.75">
      <c r="A112" s="4"/>
      <c r="B112" s="5"/>
      <c r="C112" s="6"/>
      <c r="D112" s="8"/>
      <c r="E112" s="15"/>
      <c r="F112" s="15"/>
      <c r="G112" s="8"/>
      <c r="H112" s="7"/>
      <c r="I112" s="32"/>
      <c r="L112" s="7"/>
      <c r="M112" s="7"/>
      <c r="N112" s="7"/>
      <c r="O112" s="7"/>
      <c r="P112" s="7"/>
      <c r="Q112" s="7"/>
    </row>
    <row r="113" spans="1:17" ht="12.75">
      <c r="A113" s="4"/>
      <c r="B113" s="5"/>
      <c r="C113" s="6"/>
      <c r="D113" s="8"/>
      <c r="E113" s="15"/>
      <c r="F113" s="15"/>
      <c r="G113" s="8"/>
      <c r="H113" s="7"/>
      <c r="I113" s="32"/>
      <c r="L113" s="7"/>
      <c r="M113" s="7"/>
      <c r="N113" s="7"/>
      <c r="O113" s="7"/>
      <c r="P113" s="7"/>
      <c r="Q113" s="7"/>
    </row>
    <row r="114" spans="1:17" ht="12.75">
      <c r="A114" s="4"/>
      <c r="B114" s="5"/>
      <c r="C114" s="6"/>
      <c r="D114" s="8"/>
      <c r="E114" s="15"/>
      <c r="F114" s="15"/>
      <c r="G114" s="8"/>
      <c r="H114" s="7"/>
      <c r="I114" s="32"/>
      <c r="L114" s="7"/>
      <c r="M114" s="7"/>
      <c r="N114" s="7"/>
      <c r="O114" s="7"/>
      <c r="P114" s="7"/>
      <c r="Q114" s="7"/>
    </row>
    <row r="115" spans="1:17" ht="12.75">
      <c r="A115" s="4"/>
      <c r="B115" s="5"/>
      <c r="C115" s="6"/>
      <c r="D115" s="8"/>
      <c r="E115" s="15"/>
      <c r="F115" s="15"/>
      <c r="G115" s="8"/>
      <c r="H115" s="7"/>
      <c r="I115" s="32"/>
      <c r="L115" s="7"/>
      <c r="M115" s="7"/>
      <c r="N115" s="7"/>
      <c r="O115" s="7"/>
      <c r="P115" s="7"/>
      <c r="Q115" s="7"/>
    </row>
    <row r="116" spans="1:17" ht="12.75">
      <c r="A116" s="4"/>
      <c r="B116" s="5"/>
      <c r="C116" s="6"/>
      <c r="D116" s="8"/>
      <c r="E116" s="15"/>
      <c r="F116" s="15"/>
      <c r="G116" s="8"/>
      <c r="H116" s="7"/>
      <c r="I116" s="32"/>
      <c r="L116" s="7"/>
      <c r="M116" s="7"/>
      <c r="N116" s="7"/>
      <c r="O116" s="7"/>
      <c r="P116" s="7"/>
      <c r="Q116" s="7"/>
    </row>
    <row r="117" spans="1:17" ht="12.75">
      <c r="A117" s="4"/>
      <c r="B117" s="5"/>
      <c r="C117" s="6"/>
      <c r="D117" s="8"/>
      <c r="E117" s="15"/>
      <c r="F117" s="15"/>
      <c r="G117" s="8"/>
      <c r="H117" s="7"/>
      <c r="I117" s="32"/>
      <c r="L117" s="7"/>
      <c r="M117" s="7"/>
      <c r="N117" s="7"/>
      <c r="O117" s="7"/>
      <c r="P117" s="7"/>
      <c r="Q117" s="7"/>
    </row>
    <row r="118" spans="1:17" ht="12.75">
      <c r="A118" s="4"/>
      <c r="B118" s="5"/>
      <c r="C118" s="6"/>
      <c r="D118" s="8"/>
      <c r="E118" s="15"/>
      <c r="F118" s="15"/>
      <c r="G118" s="8"/>
      <c r="H118" s="7"/>
      <c r="I118" s="32"/>
      <c r="L118" s="7"/>
      <c r="M118" s="7"/>
      <c r="N118" s="7"/>
      <c r="O118" s="7"/>
      <c r="P118" s="7"/>
      <c r="Q118" s="7"/>
    </row>
    <row r="119" spans="1:17" ht="12.75">
      <c r="A119" s="4"/>
      <c r="B119" s="5"/>
      <c r="C119" s="6"/>
      <c r="D119" s="8"/>
      <c r="E119" s="15"/>
      <c r="F119" s="15"/>
      <c r="G119" s="8"/>
      <c r="H119" s="7"/>
      <c r="I119" s="32"/>
      <c r="L119" s="7"/>
      <c r="M119" s="7"/>
      <c r="N119" s="7"/>
      <c r="O119" s="7"/>
      <c r="P119" s="7"/>
      <c r="Q119" s="7"/>
    </row>
    <row r="120" spans="1:17" ht="12.75">
      <c r="A120" s="4"/>
      <c r="B120" s="5"/>
      <c r="C120" s="6"/>
      <c r="D120" s="8"/>
      <c r="E120" s="15"/>
      <c r="F120" s="15"/>
      <c r="G120" s="8"/>
      <c r="H120" s="7"/>
      <c r="I120" s="32"/>
      <c r="L120" s="7"/>
      <c r="M120" s="7"/>
      <c r="N120" s="7"/>
      <c r="O120" s="7"/>
      <c r="P120" s="7"/>
      <c r="Q120" s="7"/>
    </row>
    <row r="121" spans="1:17" ht="12.75">
      <c r="A121" s="4"/>
      <c r="B121" s="5"/>
      <c r="C121" s="6"/>
      <c r="D121" s="8"/>
      <c r="E121" s="15"/>
      <c r="F121" s="15"/>
      <c r="G121" s="8"/>
      <c r="H121" s="7"/>
      <c r="I121" s="32"/>
      <c r="L121" s="7"/>
      <c r="M121" s="7"/>
      <c r="N121" s="7"/>
      <c r="O121" s="7"/>
      <c r="P121" s="7"/>
      <c r="Q121" s="7"/>
    </row>
    <row r="122" spans="1:17" ht="12.75">
      <c r="A122" s="4"/>
      <c r="B122" s="5"/>
      <c r="C122" s="6"/>
      <c r="D122" s="8"/>
      <c r="E122" s="15"/>
      <c r="F122" s="15"/>
      <c r="G122" s="8"/>
      <c r="H122" s="7"/>
      <c r="I122" s="32"/>
      <c r="L122" s="7"/>
      <c r="M122" s="7"/>
      <c r="N122" s="7"/>
      <c r="O122" s="7"/>
      <c r="P122" s="7"/>
      <c r="Q122" s="7"/>
    </row>
    <row r="123" spans="1:17" ht="12.75">
      <c r="A123" s="4"/>
      <c r="B123" s="5"/>
      <c r="C123" s="6"/>
      <c r="D123" s="8"/>
      <c r="E123" s="15"/>
      <c r="F123" s="15"/>
      <c r="G123" s="8"/>
      <c r="H123" s="7"/>
      <c r="I123" s="32"/>
      <c r="L123" s="7"/>
      <c r="M123" s="7"/>
      <c r="N123" s="7"/>
      <c r="O123" s="7"/>
      <c r="P123" s="7"/>
      <c r="Q123" s="7"/>
    </row>
    <row r="124" spans="1:17" ht="12.75">
      <c r="A124" s="4"/>
      <c r="B124" s="5"/>
      <c r="C124" s="6"/>
      <c r="D124" s="8"/>
      <c r="E124" s="15"/>
      <c r="F124" s="15"/>
      <c r="G124" s="8"/>
      <c r="H124" s="7"/>
      <c r="I124" s="32"/>
      <c r="L124" s="7"/>
      <c r="M124" s="7"/>
      <c r="N124" s="7"/>
      <c r="O124" s="7"/>
      <c r="P124" s="7"/>
      <c r="Q124" s="7"/>
    </row>
    <row r="125" spans="1:17" ht="12.75">
      <c r="A125" s="4"/>
      <c r="B125" s="5"/>
      <c r="C125" s="6"/>
      <c r="D125" s="8"/>
      <c r="E125" s="15"/>
      <c r="F125" s="15"/>
      <c r="G125" s="8"/>
      <c r="H125" s="7"/>
      <c r="I125" s="32"/>
      <c r="L125" s="7"/>
      <c r="M125" s="7"/>
      <c r="N125" s="7"/>
      <c r="O125" s="7"/>
      <c r="P125" s="7"/>
      <c r="Q125" s="7"/>
    </row>
    <row r="126" spans="1:17" ht="12.75">
      <c r="A126" s="4"/>
      <c r="B126" s="5"/>
      <c r="C126" s="6"/>
      <c r="D126" s="8"/>
      <c r="E126" s="15"/>
      <c r="F126" s="15"/>
      <c r="G126" s="8"/>
      <c r="H126" s="7"/>
      <c r="I126" s="32"/>
      <c r="L126" s="7"/>
      <c r="M126" s="7"/>
      <c r="N126" s="7"/>
      <c r="O126" s="7"/>
      <c r="P126" s="7"/>
      <c r="Q126" s="7"/>
    </row>
    <row r="127" spans="1:17" ht="12.75">
      <c r="A127" s="4"/>
      <c r="B127" s="5"/>
      <c r="C127" s="6"/>
      <c r="D127" s="8"/>
      <c r="E127" s="15"/>
      <c r="F127" s="15"/>
      <c r="G127" s="8"/>
      <c r="H127" s="7"/>
      <c r="I127" s="32"/>
      <c r="L127" s="7"/>
      <c r="M127" s="7"/>
      <c r="N127" s="7"/>
      <c r="O127" s="7"/>
      <c r="P127" s="7"/>
      <c r="Q127" s="7"/>
    </row>
    <row r="128" spans="1:17" ht="12.75">
      <c r="A128" s="4"/>
      <c r="B128" s="5"/>
      <c r="C128" s="6"/>
      <c r="D128" s="8"/>
      <c r="E128" s="15"/>
      <c r="F128" s="15"/>
      <c r="G128" s="8"/>
      <c r="H128" s="7"/>
      <c r="I128" s="32"/>
      <c r="L128" s="7"/>
      <c r="M128" s="7"/>
      <c r="N128" s="7"/>
      <c r="O128" s="7"/>
      <c r="P128" s="7"/>
      <c r="Q128" s="7"/>
    </row>
    <row r="129" spans="1:17" ht="12.75">
      <c r="A129" s="4"/>
      <c r="B129" s="5"/>
      <c r="C129" s="6"/>
      <c r="D129" s="8"/>
      <c r="E129" s="15"/>
      <c r="F129" s="15"/>
      <c r="G129" s="8"/>
      <c r="H129" s="7"/>
      <c r="I129" s="32"/>
      <c r="L129" s="7"/>
      <c r="M129" s="7"/>
      <c r="N129" s="7"/>
      <c r="O129" s="7"/>
      <c r="P129" s="7"/>
      <c r="Q129" s="7"/>
    </row>
    <row r="130" spans="1:17" ht="12.75">
      <c r="A130" s="4"/>
      <c r="B130" s="5"/>
      <c r="C130" s="6"/>
      <c r="D130" s="8"/>
      <c r="E130" s="15"/>
      <c r="F130" s="15"/>
      <c r="G130" s="8"/>
      <c r="H130" s="7"/>
      <c r="I130" s="32"/>
      <c r="L130" s="7"/>
      <c r="M130" s="7"/>
      <c r="N130" s="7"/>
      <c r="O130" s="7"/>
      <c r="P130" s="7"/>
      <c r="Q130" s="7"/>
    </row>
  </sheetData>
  <mergeCells count="1">
    <mergeCell ref="B69:C6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Sportu</dc:creator>
  <cp:keywords/>
  <dc:description/>
  <cp:lastModifiedBy>Longina Lefik</cp:lastModifiedBy>
  <cp:lastPrinted>2005-05-16T10:10:17Z</cp:lastPrinted>
  <dcterms:created xsi:type="dcterms:W3CDTF">2005-02-14T12:16:43Z</dcterms:created>
  <dcterms:modified xsi:type="dcterms:W3CDTF">2005-05-16T10:10:51Z</dcterms:modified>
  <cp:category/>
  <cp:version/>
  <cp:contentType/>
  <cp:contentStatus/>
</cp:coreProperties>
</file>