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zagranica średnia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<sst xmlns="http://schemas.openxmlformats.org/spreadsheetml/2006/main" count="81" uniqueCount="79">
  <si>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r>
      <t xml:space="preserve">KWOTA              </t>
    </r>
    <r>
      <rPr>
        <b/>
        <sz val="10"/>
        <rFont val="Arial CE"/>
        <family val="2"/>
      </rPr>
      <t>49.000 PLN</t>
    </r>
  </si>
  <si>
    <t>LP</t>
  </si>
  <si>
    <t>Nazwa i adres stowarzyszenia</t>
  </si>
  <si>
    <t>Opis zadania                    (dyscypliny)</t>
  </si>
  <si>
    <t>Ilość osób objętych zadaniem</t>
  </si>
  <si>
    <t>Koszt zadania</t>
  </si>
  <si>
    <t>Kwota wnioskowana</t>
  </si>
  <si>
    <t>% udział dotacji</t>
  </si>
  <si>
    <t>Kwota przyznana</t>
  </si>
  <si>
    <t>Wynik łączny</t>
  </si>
  <si>
    <t>śr. wynik punktowy</t>
  </si>
  <si>
    <t>OKRĘGOWY ZWIĄZEK BOKSERSKI w Łodzi ul.Kamińskiego 7/9 91-427 Łódź</t>
  </si>
  <si>
    <t>Międzynarodowy Turniej Bokserski               miejsce:Chemnitz,Niemcy                          termin 18-20.06.2005r.</t>
  </si>
  <si>
    <t>Spółdzielczy Klub Sportowy "Start" 91-348 Łódź ul.Teresy 56/58</t>
  </si>
  <si>
    <t>Grand Prix Republiki Czeskiej w Pływaniu                           miejsce: Ostrawa, Czechy                      termin:9-10.04.2005r.</t>
  </si>
  <si>
    <t>Łódzkie Towarzystwo Rehabilitacyjno-Sportowe Niepełnosprawnych                  91-848 Łódź ul. Górnicza 6</t>
  </si>
  <si>
    <t>ŁPKS Gwardia  90-436 Łódź Al.Kościuszki 73/79</t>
  </si>
  <si>
    <t>Międzynarodowy Turniej Judo                                  Miejsce: Erfurt, Niemcy              termin:18-19.06.2005r.</t>
  </si>
  <si>
    <r>
      <t>Łódzki Okręgowy Związek Lekkiej Atletyki 91-404 Łodź ul. Lumumby 22/27</t>
    </r>
  </si>
  <si>
    <t>Biegi uliczne                                    miejsce: Chemnitz, Niemcy                          termin: 14-16.05.2005r.</t>
  </si>
  <si>
    <t>Akademicki Związek Sportowy Organizacja Środowiskowa w Łodzi               91-404 Łódź ul. Lumumby 22/28</t>
  </si>
  <si>
    <t>Mityng Lekkoatletyczny miejsce: Trnawa                        termin: 17-18.09.2005r.</t>
  </si>
  <si>
    <t>Uczniowski Klub Sportowy "Orientuś"  92-108 Łódź ul.Janosika 136</t>
  </si>
  <si>
    <t>ŁÓDZKI OKRĘGOWY ZWIĄZEK PŁYWACKI  Ul.Kamieńskiego 7/9 91-427 Łódź</t>
  </si>
  <si>
    <t>Okręgowy Związek Karate w Łodzi ul.Skorupki 90-532 Łódź</t>
  </si>
  <si>
    <t>IX Europejski Puchar Karate dla Młodzieży miejsce: Bratysława, Słowacja termin:18.06.2005r.</t>
  </si>
  <si>
    <t>UKS 179 93-248 Łódź ul.Kadłubka 33</t>
  </si>
  <si>
    <t>Międzynarodowy Turniej Piłki Siatkowej o Puchar Prezesa CZPS Jun. I Jun.mł.                Miejsce:Brno, Czechy Termin: 25-28.08.2005r.</t>
  </si>
  <si>
    <t>Łódzki Klub Sportowy                 94-020 Łodź Al. Unii 2</t>
  </si>
  <si>
    <t>WOJEWÓDZKA FEDERACJA ZWIĄZKÓW SPORTOWYCH ul.Kamińskiego 7/9 91-427 Łódź</t>
  </si>
  <si>
    <t xml:space="preserve">Sportowy Festiwal Miast Partnerskich                miejsce: Szeged,  Węgry              termin: 20-23.05.2005r. </t>
  </si>
  <si>
    <t xml:space="preserve">Sportowy Festiwal Miast Partnerskich                miejsce: Jerozolima, Izrael                         termin: sierpień-grudzień 2005r. </t>
  </si>
  <si>
    <t>Międzynarodowe Zawody Pływackie                                   miejsce: Stuttgart, Niemcy                          termin:25-27.06.2005r.</t>
  </si>
  <si>
    <r>
      <t>Klub Sportowy "7 Coma 7"            91-117 Łódź ul. Traktorowa 57/101</t>
    </r>
  </si>
  <si>
    <t>Łódzki Klub Katare Shotokan ul.Mielczarskiego 14/8 91-067 Łódź</t>
  </si>
  <si>
    <t>Klub Sportowy "7 Coma 7"            91-117 Łódź ul. Traktorowa 57/100</t>
  </si>
  <si>
    <t>Puchar Hiszpanii - Eliminacje Mistrzostw Świata                                miejsce: Barcelona, Hiszpania                      termin: 28-30.10.2005r.</t>
  </si>
  <si>
    <t>ŁPKS Gwardia  90-436 Łódź Al.Kościuszki 73/76</t>
  </si>
  <si>
    <t>Międzynarodowy Turniej Judo                               Miejsce:Martin, Słowacja                      termin:26.11.2005r.</t>
  </si>
  <si>
    <t>ŁPKS Gwardia  90-436 Łódź Al.Kościuszki 73/75</t>
  </si>
  <si>
    <t>Międzynarodowy Turniej Judo o Puchar Peugeota - Cup                         Miejsce:Erfurt, Niemcy        termin:</t>
  </si>
  <si>
    <t>ŁPKS Gwardia  90-436 Łódź Al.Kościuszki 73/78</t>
  </si>
  <si>
    <t>Międzynarodowy Turniej i Camp Judo                          Miejsce: Izola, Słowenia               termin:</t>
  </si>
  <si>
    <t>ŁPKS Gwardia  90-436 Łódź Al.Kościuszki 73/80</t>
  </si>
  <si>
    <t>Międzynarodowy Turniej Judo                        Miejsce:Miskolc, Węgry             termin:</t>
  </si>
  <si>
    <t>Spółdzielczy Klub Sportowy "Start" 91-348 Łódź ul.Teresy 56/59</t>
  </si>
  <si>
    <t>Międzynarodowe Mistrzostwa Czech w pięcioboju nowoczesnym miejsce: Bystrzyca n/Olzą, Czechy                        termin: 21-22.10.2005r.</t>
  </si>
  <si>
    <t>Klub Sportowy "7 Coma 7"            91-117 Łódź ul. Traktorowa 57/102</t>
  </si>
  <si>
    <t>ŁPKS Gwardia  90-436 Łódź Al.Kościuszki 73/77</t>
  </si>
  <si>
    <t>Międzynarodowy Turniej Judo                         Miejsce:Galanta, Słowacja                 termin:12-13.11.2005r.</t>
  </si>
  <si>
    <t>Akademicki Związek Sportowy Organizacja Środowiskowa w Łodzi               91-404 Łódź ul. Lumumby 22/29</t>
  </si>
  <si>
    <t>Mistrzostwa Europy w Formule Windurfing miejsce Rodos, Grecja termin: 04-12.06.2005r.</t>
  </si>
  <si>
    <t>Akademicki Związek Sportowy Organizacja Środowiskowa w Łodzi               91-404 Łódź ul. Lumumby 22/30</t>
  </si>
  <si>
    <t>Turniej Międzynarodowy Juniorów Młodszych w Judo                             miejsce Olsberg, Niemcy termin: 18-19.06.2005r.</t>
  </si>
  <si>
    <t>Łódzkie Towarzystwo Rehabilitacyjno-Sportowe Niepełnosprawnych                  91-848 Łódź ul. Górnicza 5</t>
  </si>
  <si>
    <t>VII Międzynarodowy Turniej w Koszykówce na wózkach o Puchar Prezydenta Zwickau miejsce: Zwickau, Niemcy termin: 2-4.09.2005r.</t>
  </si>
  <si>
    <t>Akademicki Związek Sportowy Organizacja Środowiskowa w Łodzi               91-404 Łódź ul. Lumumby 22/27</t>
  </si>
  <si>
    <t>20 Międzynarodowy Puchar "Park Pokal" w Taekwon-do                 miejsce: Sindelfingen, Niemcy                               termin: 3-4.12.2005r.</t>
  </si>
  <si>
    <t>Akademicki Związek Sportowy Organizacja Środowiskowa w Łodzi               91-404 Łódź ul. Lumumby 22/26</t>
  </si>
  <si>
    <r>
      <t>Uczniowski Klub Sportowy "UKS 41" 94-003 Łódź ul.Rajdowa 19</t>
    </r>
  </si>
  <si>
    <t>Turniej Towarzyski w Gimnastyce artystycznej miejsce: Sardynia, Włochy                       termin:  27.08-05.09.2005r.</t>
  </si>
  <si>
    <t>Komisja:</t>
  </si>
  <si>
    <t>Leszek Surosz...........................................</t>
  </si>
  <si>
    <t>Longina Lefik..............................................</t>
  </si>
  <si>
    <t>Luiza Staszczak-Gąsiorek...........................</t>
  </si>
  <si>
    <t>Adam Lepa....................................................</t>
  </si>
  <si>
    <t>Henryk Czyżewski......................................</t>
  </si>
  <si>
    <t>Międzynarodowy Turniej Piłki Nożnej Juniorów Mł.                   Miejsce: Durchhausen, Niemcy                                  termin: 24-26.06.2005r. Międzynarodowy Turniej Piłki Nożnej Juniorów                 miejsce: Erligheim, Niemcy termin: 23-27.06.2005r</t>
  </si>
  <si>
    <t>II Turniej Międzynarodowy w Koszykówce na wózkach                       miejsce: Wilno, Litwa     termin: 2-4.12.2005r.</t>
  </si>
  <si>
    <t>Międzynarodowe Zawody Pływackie                                  miejsce: Chemnitz, Niemcy                          termin 08-10.07.2005r.</t>
  </si>
  <si>
    <t>VIII Międzynarodowy Puchar Miasta Galanta                    miejsce: Galanta, Słowacja                      termin: 30.04-01.05.2005r.</t>
  </si>
  <si>
    <t>Międzynarodowe Zawody Juniorów i Młodzieżowców w LA                                         miejsce: Schwechat, Austria                                     termin: 14-15.05.2005r.</t>
  </si>
  <si>
    <t>29 Grand Prix Słowacji w Biegu na Orientację                      miejsce: Koszyce, Słowacja                    termin: 29-31.07.2005r.    Międzynarodowe Zawody na Orientację                       miejsce:Nowy Bór,Czechy                     termin: 3-7.08.2005r.</t>
  </si>
  <si>
    <t>Puchar Węgier Eliminacje Mistrzostw Świata miejsce: Papa, Węgry                   termin: 18-20.11.2005r.</t>
  </si>
  <si>
    <t>Mistrzostwa Świata w Tańcu Sportowym miejsce:Gyor, Węgry                  termin: 26-29.05.2005r.</t>
  </si>
  <si>
    <t>ZAŁĄCZNIK NR 4</t>
  </si>
  <si>
    <t>KARTA PUNKTOWA OFERT ZŁOŻONYCH W OTWARTYM KONKURSIE NA WSPARCIE REALIZACJI  ZADANIA PUBLICZNEGO</t>
  </si>
  <si>
    <t xml:space="preserve"> W TERMINIE KWIECIEŃ-GRUDZIEŃ 2005 R</t>
  </si>
  <si>
    <r>
      <t xml:space="preserve">W ZAKRESIE UPOWSZECHNIANIA KULTURY FIZYCZNEJ I SPORTU - </t>
    </r>
    <r>
      <rPr>
        <b/>
        <sz val="8"/>
        <rFont val="Arial CE"/>
        <family val="2"/>
      </rPr>
      <t>SPORTOWE WYJAZDY ZAGRANICZNE MŁODZIEŻY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</si>
</sst>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0" fillId="0" borderId="1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Alignment="1">
      <alignment horizontal="center" vertical="center"/>
    </xf>
    <xf numFmtId="0" fontId="3" fillId="0" borderId="1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375" style="50" customWidth="1"/>
    <col min="3" max="3" width="19.75390625" style="51" customWidth="1"/>
    <col min="4" max="4" width="7.375" style="0" customWidth="1"/>
    <col min="5" max="5" width="6.625" style="24" customWidth="1"/>
    <col min="6" max="6" width="10.75390625" style="24" customWidth="1"/>
    <col min="7" max="7" width="5.25390625" style="0" customWidth="1"/>
    <col min="8" max="8" width="8.625" style="24" customWidth="1"/>
    <col min="9" max="9" width="5.875" style="0" customWidth="1"/>
    <col min="10" max="10" width="7.75390625" style="0" customWidth="1"/>
    <col min="11" max="14" width="9.125" style="4" customWidth="1"/>
  </cols>
  <sheetData>
    <row r="1" spans="2:8" s="4" customFormat="1" ht="12.75">
      <c r="B1" s="22"/>
      <c r="C1" s="42"/>
      <c r="E1" s="6"/>
      <c r="F1" s="3" t="s">
        <v>75</v>
      </c>
      <c r="H1" s="6"/>
    </row>
    <row r="2" spans="1:8" s="1" customFormat="1" ht="30" customHeight="1">
      <c r="A2" s="2" t="s">
        <v>76</v>
      </c>
      <c r="B2" s="43"/>
      <c r="C2" s="44"/>
      <c r="E2" s="3"/>
      <c r="F2" s="3"/>
      <c r="H2" s="3"/>
    </row>
    <row r="3" spans="2:8" s="2" customFormat="1" ht="8.25" customHeight="1">
      <c r="B3" s="44"/>
      <c r="C3" s="44"/>
      <c r="E3" s="40"/>
      <c r="F3" s="40"/>
      <c r="H3" s="40"/>
    </row>
    <row r="4" spans="1:8" s="5" customFormat="1" ht="12" customHeight="1">
      <c r="A4" s="5" t="s">
        <v>78</v>
      </c>
      <c r="B4" s="42"/>
      <c r="C4" s="42"/>
      <c r="E4" s="41"/>
      <c r="F4" s="41"/>
      <c r="H4" s="41"/>
    </row>
    <row r="5" spans="1:8" s="5" customFormat="1" ht="11.25">
      <c r="A5" s="2" t="s">
        <v>77</v>
      </c>
      <c r="B5" s="42"/>
      <c r="C5" s="42"/>
      <c r="E5" s="41"/>
      <c r="F5" s="41"/>
      <c r="H5" s="41"/>
    </row>
    <row r="6" spans="1:8" s="4" customFormat="1" ht="18" customHeight="1">
      <c r="A6" s="4" t="s">
        <v>0</v>
      </c>
      <c r="B6" s="22"/>
      <c r="C6" s="42"/>
      <c r="E6" s="6"/>
      <c r="F6" s="6"/>
      <c r="H6" s="6"/>
    </row>
    <row r="7" spans="2:8" s="4" customFormat="1" ht="13.5" thickBot="1">
      <c r="B7" s="22"/>
      <c r="C7" s="42"/>
      <c r="E7" s="6"/>
      <c r="F7" s="6"/>
      <c r="H7" s="6"/>
    </row>
    <row r="8" spans="1:10" s="25" customFormat="1" ht="54.75" customHeight="1">
      <c r="A8" s="39" t="s">
        <v>1</v>
      </c>
      <c r="B8" s="7" t="s">
        <v>2</v>
      </c>
      <c r="C8" s="7" t="s">
        <v>3</v>
      </c>
      <c r="D8" s="7" t="s">
        <v>4</v>
      </c>
      <c r="E8" s="8" t="s">
        <v>5</v>
      </c>
      <c r="F8" s="8" t="s">
        <v>6</v>
      </c>
      <c r="G8" s="7" t="s">
        <v>7</v>
      </c>
      <c r="H8" s="8" t="s">
        <v>8</v>
      </c>
      <c r="I8" s="7" t="s">
        <v>9</v>
      </c>
      <c r="J8" s="38" t="s">
        <v>10</v>
      </c>
    </row>
    <row r="9" spans="1:11" s="4" customFormat="1" ht="57.75" customHeight="1">
      <c r="A9" s="12">
        <v>1</v>
      </c>
      <c r="B9" s="10" t="s">
        <v>11</v>
      </c>
      <c r="C9" s="10" t="s">
        <v>12</v>
      </c>
      <c r="D9" s="9">
        <v>8</v>
      </c>
      <c r="E9" s="11">
        <v>3000</v>
      </c>
      <c r="F9" s="11">
        <v>2000</v>
      </c>
      <c r="G9" s="9">
        <v>66.7</v>
      </c>
      <c r="H9" s="11">
        <v>2000</v>
      </c>
      <c r="I9" s="13">
        <v>221</v>
      </c>
      <c r="J9" s="35">
        <v>44.2</v>
      </c>
      <c r="K9" s="15"/>
    </row>
    <row r="10" spans="1:11" s="4" customFormat="1" ht="60" customHeight="1">
      <c r="A10" s="12">
        <v>2</v>
      </c>
      <c r="B10" s="14" t="s">
        <v>13</v>
      </c>
      <c r="C10" s="10" t="s">
        <v>14</v>
      </c>
      <c r="D10" s="9">
        <v>15</v>
      </c>
      <c r="E10" s="11">
        <v>2630</v>
      </c>
      <c r="F10" s="11">
        <v>1800</v>
      </c>
      <c r="G10" s="9">
        <v>68.4</v>
      </c>
      <c r="H10" s="11">
        <v>1800</v>
      </c>
      <c r="I10" s="13">
        <v>221</v>
      </c>
      <c r="J10" s="35">
        <v>44.2</v>
      </c>
      <c r="K10" s="15"/>
    </row>
    <row r="11" spans="1:10" s="4" customFormat="1" ht="57" customHeight="1">
      <c r="A11" s="12">
        <v>3</v>
      </c>
      <c r="B11" s="14" t="s">
        <v>15</v>
      </c>
      <c r="C11" s="10" t="s">
        <v>68</v>
      </c>
      <c r="D11" s="9">
        <v>13</v>
      </c>
      <c r="E11" s="11">
        <v>2400</v>
      </c>
      <c r="F11" s="11">
        <v>2000</v>
      </c>
      <c r="G11" s="9">
        <v>80</v>
      </c>
      <c r="H11" s="11">
        <v>2000</v>
      </c>
      <c r="I11" s="13">
        <v>221</v>
      </c>
      <c r="J11" s="35">
        <v>44.2</v>
      </c>
    </row>
    <row r="12" spans="1:10" s="4" customFormat="1" ht="51" customHeight="1">
      <c r="A12" s="12">
        <v>4</v>
      </c>
      <c r="B12" s="14" t="s">
        <v>16</v>
      </c>
      <c r="C12" s="10" t="s">
        <v>17</v>
      </c>
      <c r="D12" s="9">
        <v>9</v>
      </c>
      <c r="E12" s="11">
        <v>1400</v>
      </c>
      <c r="F12" s="11">
        <v>1100</v>
      </c>
      <c r="G12" s="9">
        <v>78.6</v>
      </c>
      <c r="H12" s="11">
        <v>1100</v>
      </c>
      <c r="I12" s="13">
        <v>221</v>
      </c>
      <c r="J12" s="35">
        <v>44.2</v>
      </c>
    </row>
    <row r="13" spans="1:10" s="4" customFormat="1" ht="41.25" customHeight="1">
      <c r="A13" s="12">
        <v>5</v>
      </c>
      <c r="B13" s="14" t="s">
        <v>18</v>
      </c>
      <c r="C13" s="10" t="s">
        <v>19</v>
      </c>
      <c r="D13" s="9">
        <v>8</v>
      </c>
      <c r="E13" s="11">
        <v>3100</v>
      </c>
      <c r="F13" s="11">
        <v>2500</v>
      </c>
      <c r="G13" s="9">
        <v>80</v>
      </c>
      <c r="H13" s="11">
        <v>2500</v>
      </c>
      <c r="I13" s="13">
        <v>220</v>
      </c>
      <c r="J13" s="35">
        <v>44</v>
      </c>
    </row>
    <row r="14" spans="1:10" s="4" customFormat="1" ht="56.25" customHeight="1">
      <c r="A14" s="12">
        <v>6</v>
      </c>
      <c r="B14" s="14" t="s">
        <v>20</v>
      </c>
      <c r="C14" s="10" t="s">
        <v>21</v>
      </c>
      <c r="D14" s="9">
        <v>30</v>
      </c>
      <c r="E14" s="11">
        <v>9080</v>
      </c>
      <c r="F14" s="11">
        <v>3000</v>
      </c>
      <c r="G14" s="9">
        <v>33</v>
      </c>
      <c r="H14" s="11">
        <v>3000</v>
      </c>
      <c r="I14" s="13">
        <v>219</v>
      </c>
      <c r="J14" s="35">
        <v>43.8</v>
      </c>
    </row>
    <row r="15" spans="1:10" s="4" customFormat="1" ht="116.25" customHeight="1">
      <c r="A15" s="12">
        <v>7</v>
      </c>
      <c r="B15" s="14" t="s">
        <v>22</v>
      </c>
      <c r="C15" s="10" t="s">
        <v>72</v>
      </c>
      <c r="D15" s="9">
        <v>25</v>
      </c>
      <c r="E15" s="11">
        <v>42300</v>
      </c>
      <c r="F15" s="11">
        <v>7000</v>
      </c>
      <c r="G15" s="9">
        <v>16.5</v>
      </c>
      <c r="H15" s="11">
        <v>5000</v>
      </c>
      <c r="I15" s="13">
        <v>210</v>
      </c>
      <c r="J15" s="35">
        <v>42</v>
      </c>
    </row>
    <row r="16" spans="1:10" s="4" customFormat="1" ht="48" customHeight="1">
      <c r="A16" s="12">
        <v>8</v>
      </c>
      <c r="B16" s="45" t="s">
        <v>23</v>
      </c>
      <c r="C16" s="10" t="s">
        <v>69</v>
      </c>
      <c r="D16" s="9">
        <v>24</v>
      </c>
      <c r="E16" s="11">
        <v>6900</v>
      </c>
      <c r="F16" s="11">
        <v>5500</v>
      </c>
      <c r="G16" s="9">
        <v>79.2</v>
      </c>
      <c r="H16" s="11">
        <v>3600</v>
      </c>
      <c r="I16" s="13">
        <v>208</v>
      </c>
      <c r="J16" s="35">
        <v>41.6</v>
      </c>
    </row>
    <row r="17" spans="1:10" s="4" customFormat="1" ht="57.75" customHeight="1">
      <c r="A17" s="12">
        <v>9</v>
      </c>
      <c r="B17" s="14" t="s">
        <v>24</v>
      </c>
      <c r="C17" s="10" t="s">
        <v>25</v>
      </c>
      <c r="D17" s="9">
        <v>52</v>
      </c>
      <c r="E17" s="11">
        <v>13880</v>
      </c>
      <c r="F17" s="11">
        <v>5000</v>
      </c>
      <c r="G17" s="9">
        <v>36</v>
      </c>
      <c r="H17" s="11">
        <v>2300</v>
      </c>
      <c r="I17" s="13">
        <v>208</v>
      </c>
      <c r="J17" s="35">
        <v>41.6</v>
      </c>
    </row>
    <row r="18" spans="1:10" s="4" customFormat="1" ht="74.25" customHeight="1">
      <c r="A18" s="12">
        <v>10</v>
      </c>
      <c r="B18" s="14" t="s">
        <v>26</v>
      </c>
      <c r="C18" s="10" t="s">
        <v>27</v>
      </c>
      <c r="D18" s="9">
        <v>30</v>
      </c>
      <c r="E18" s="11">
        <v>5640</v>
      </c>
      <c r="F18" s="11">
        <v>3000</v>
      </c>
      <c r="G18" s="9">
        <v>53.2</v>
      </c>
      <c r="H18" s="11">
        <v>2000</v>
      </c>
      <c r="I18" s="13">
        <v>208</v>
      </c>
      <c r="J18" s="35">
        <v>41.6</v>
      </c>
    </row>
    <row r="19" spans="1:10" s="4" customFormat="1" ht="107.25" customHeight="1">
      <c r="A19" s="12">
        <v>11</v>
      </c>
      <c r="B19" s="14" t="s">
        <v>28</v>
      </c>
      <c r="C19" s="10" t="s">
        <v>67</v>
      </c>
      <c r="D19" s="9">
        <v>32</v>
      </c>
      <c r="E19" s="11">
        <v>18380</v>
      </c>
      <c r="F19" s="11">
        <v>6100</v>
      </c>
      <c r="G19" s="9">
        <v>33.2</v>
      </c>
      <c r="H19" s="11">
        <v>4000</v>
      </c>
      <c r="I19" s="13">
        <v>207</v>
      </c>
      <c r="J19" s="35">
        <v>41.4</v>
      </c>
    </row>
    <row r="20" spans="1:10" s="4" customFormat="1" ht="44.25" customHeight="1">
      <c r="A20" s="12">
        <v>12</v>
      </c>
      <c r="B20" s="17" t="s">
        <v>29</v>
      </c>
      <c r="C20" s="10" t="s">
        <v>30</v>
      </c>
      <c r="D20" s="9">
        <v>22</v>
      </c>
      <c r="E20" s="11">
        <v>8140</v>
      </c>
      <c r="F20" s="11">
        <v>5940</v>
      </c>
      <c r="G20" s="9">
        <v>72.9</v>
      </c>
      <c r="H20" s="11">
        <v>4000</v>
      </c>
      <c r="I20" s="13">
        <v>206</v>
      </c>
      <c r="J20" s="35">
        <v>41.2</v>
      </c>
    </row>
    <row r="21" spans="1:10" s="4" customFormat="1" ht="60" customHeight="1">
      <c r="A21" s="12">
        <v>13</v>
      </c>
      <c r="B21" s="17" t="s">
        <v>29</v>
      </c>
      <c r="C21" s="10" t="s">
        <v>31</v>
      </c>
      <c r="D21" s="9">
        <v>12</v>
      </c>
      <c r="E21" s="11">
        <v>12480</v>
      </c>
      <c r="F21" s="11">
        <v>9960</v>
      </c>
      <c r="G21" s="9">
        <v>79.8</v>
      </c>
      <c r="H21" s="11">
        <v>6000</v>
      </c>
      <c r="I21" s="13">
        <v>206</v>
      </c>
      <c r="J21" s="35">
        <v>41.2</v>
      </c>
    </row>
    <row r="22" spans="1:10" s="4" customFormat="1" ht="54" customHeight="1">
      <c r="A22" s="12">
        <v>14</v>
      </c>
      <c r="B22" s="45" t="s">
        <v>23</v>
      </c>
      <c r="C22" s="10" t="s">
        <v>32</v>
      </c>
      <c r="D22" s="9">
        <v>25</v>
      </c>
      <c r="E22" s="11">
        <v>10900</v>
      </c>
      <c r="F22" s="11">
        <v>8700</v>
      </c>
      <c r="G22" s="9">
        <v>79.8</v>
      </c>
      <c r="H22" s="11">
        <v>4000</v>
      </c>
      <c r="I22" s="13">
        <v>203</v>
      </c>
      <c r="J22" s="35">
        <f aca="true" t="shared" si="0" ref="J22:J38">I22/5</f>
        <v>40.6</v>
      </c>
    </row>
    <row r="23" spans="1:10" s="4" customFormat="1" ht="59.25" customHeight="1">
      <c r="A23" s="12">
        <v>15</v>
      </c>
      <c r="B23" s="14" t="s">
        <v>33</v>
      </c>
      <c r="C23" s="10" t="s">
        <v>74</v>
      </c>
      <c r="D23" s="9">
        <v>35</v>
      </c>
      <c r="E23" s="11">
        <v>30345</v>
      </c>
      <c r="F23" s="11">
        <v>6080</v>
      </c>
      <c r="G23" s="9">
        <v>20</v>
      </c>
      <c r="H23" s="11">
        <v>4000</v>
      </c>
      <c r="I23" s="13">
        <v>201</v>
      </c>
      <c r="J23" s="35">
        <f t="shared" si="0"/>
        <v>40.2</v>
      </c>
    </row>
    <row r="24" spans="1:10" s="34" customFormat="1" ht="57" thickBot="1">
      <c r="A24" s="12">
        <v>16</v>
      </c>
      <c r="B24" s="30" t="s">
        <v>34</v>
      </c>
      <c r="C24" s="46" t="s">
        <v>70</v>
      </c>
      <c r="D24" s="31">
        <v>30</v>
      </c>
      <c r="E24" s="32">
        <v>4400</v>
      </c>
      <c r="F24" s="32">
        <v>3000</v>
      </c>
      <c r="G24" s="31">
        <v>68</v>
      </c>
      <c r="H24" s="32">
        <v>1700</v>
      </c>
      <c r="I24" s="33">
        <v>200</v>
      </c>
      <c r="J24" s="36">
        <f t="shared" si="0"/>
        <v>40</v>
      </c>
    </row>
    <row r="25" spans="1:10" s="4" customFormat="1" ht="67.5">
      <c r="A25" s="12">
        <v>17</v>
      </c>
      <c r="B25" s="26" t="s">
        <v>35</v>
      </c>
      <c r="C25" s="47" t="s">
        <v>36</v>
      </c>
      <c r="D25" s="27">
        <v>37</v>
      </c>
      <c r="E25" s="28">
        <v>39310</v>
      </c>
      <c r="F25" s="28">
        <v>16000</v>
      </c>
      <c r="G25" s="27">
        <v>40.7</v>
      </c>
      <c r="H25" s="28">
        <v>0</v>
      </c>
      <c r="I25" s="29">
        <v>187</v>
      </c>
      <c r="J25" s="37">
        <f t="shared" si="0"/>
        <v>37.4</v>
      </c>
    </row>
    <row r="26" spans="1:13" s="18" customFormat="1" ht="45">
      <c r="A26" s="12">
        <v>18</v>
      </c>
      <c r="B26" s="14" t="s">
        <v>37</v>
      </c>
      <c r="C26" s="10" t="s">
        <v>38</v>
      </c>
      <c r="D26" s="9">
        <v>9</v>
      </c>
      <c r="E26" s="11">
        <v>1000</v>
      </c>
      <c r="F26" s="11">
        <v>800</v>
      </c>
      <c r="G26" s="9">
        <v>80</v>
      </c>
      <c r="H26" s="11">
        <v>0</v>
      </c>
      <c r="I26" s="13">
        <v>170</v>
      </c>
      <c r="J26" s="35">
        <f t="shared" si="0"/>
        <v>34</v>
      </c>
      <c r="K26" s="4"/>
      <c r="L26" s="4"/>
      <c r="M26" s="4"/>
    </row>
    <row r="27" spans="1:10" s="4" customFormat="1" ht="58.5" customHeight="1">
      <c r="A27" s="12">
        <v>19</v>
      </c>
      <c r="B27" s="19" t="s">
        <v>39</v>
      </c>
      <c r="C27" s="48" t="s">
        <v>40</v>
      </c>
      <c r="D27" s="20">
        <v>9</v>
      </c>
      <c r="E27" s="21">
        <v>1400</v>
      </c>
      <c r="F27" s="21">
        <v>1100</v>
      </c>
      <c r="G27" s="20">
        <v>78.6</v>
      </c>
      <c r="H27" s="21">
        <v>0</v>
      </c>
      <c r="I27" s="13">
        <v>168</v>
      </c>
      <c r="J27" s="35">
        <f t="shared" si="0"/>
        <v>33.6</v>
      </c>
    </row>
    <row r="28" spans="1:14" s="9" customFormat="1" ht="45">
      <c r="A28" s="12">
        <v>20</v>
      </c>
      <c r="B28" s="14" t="s">
        <v>41</v>
      </c>
      <c r="C28" s="10" t="s">
        <v>42</v>
      </c>
      <c r="D28" s="9">
        <v>8</v>
      </c>
      <c r="E28" s="11">
        <v>2650</v>
      </c>
      <c r="F28" s="11">
        <v>2100</v>
      </c>
      <c r="G28" s="9">
        <v>79.3</v>
      </c>
      <c r="H28" s="11">
        <v>0</v>
      </c>
      <c r="I28" s="13">
        <v>168</v>
      </c>
      <c r="J28" s="35">
        <f t="shared" si="0"/>
        <v>33.6</v>
      </c>
      <c r="K28" s="4"/>
      <c r="L28" s="4"/>
      <c r="M28" s="4"/>
      <c r="N28" s="16"/>
    </row>
    <row r="29" spans="1:14" s="9" customFormat="1" ht="47.25" customHeight="1">
      <c r="A29" s="12">
        <v>21</v>
      </c>
      <c r="B29" s="14" t="s">
        <v>43</v>
      </c>
      <c r="C29" s="10" t="s">
        <v>44</v>
      </c>
      <c r="D29" s="9">
        <v>18</v>
      </c>
      <c r="E29" s="11">
        <v>1950</v>
      </c>
      <c r="F29" s="11">
        <v>1500</v>
      </c>
      <c r="G29" s="9">
        <v>76.9</v>
      </c>
      <c r="H29" s="11">
        <v>0</v>
      </c>
      <c r="I29" s="13">
        <v>168</v>
      </c>
      <c r="J29" s="35">
        <f t="shared" si="0"/>
        <v>33.6</v>
      </c>
      <c r="K29" s="4"/>
      <c r="L29" s="4"/>
      <c r="M29" s="4"/>
      <c r="N29" s="16"/>
    </row>
    <row r="30" spans="1:14" s="9" customFormat="1" ht="74.25" customHeight="1">
      <c r="A30" s="12">
        <v>22</v>
      </c>
      <c r="B30" s="14" t="s">
        <v>45</v>
      </c>
      <c r="C30" s="10" t="s">
        <v>46</v>
      </c>
      <c r="D30" s="9">
        <v>24</v>
      </c>
      <c r="E30" s="11">
        <v>4600</v>
      </c>
      <c r="F30" s="11">
        <v>1600</v>
      </c>
      <c r="G30" s="9">
        <v>34.8</v>
      </c>
      <c r="H30" s="11">
        <v>0</v>
      </c>
      <c r="I30" s="13">
        <v>159</v>
      </c>
      <c r="J30" s="35">
        <f t="shared" si="0"/>
        <v>31.8</v>
      </c>
      <c r="K30" s="4"/>
      <c r="L30" s="4"/>
      <c r="M30" s="4"/>
      <c r="N30" s="16"/>
    </row>
    <row r="31" spans="1:14" s="9" customFormat="1" ht="48.75" customHeight="1">
      <c r="A31" s="12">
        <v>23</v>
      </c>
      <c r="B31" s="14" t="s">
        <v>47</v>
      </c>
      <c r="C31" s="10" t="s">
        <v>73</v>
      </c>
      <c r="D31" s="9">
        <v>37</v>
      </c>
      <c r="E31" s="11">
        <v>23618</v>
      </c>
      <c r="F31" s="11">
        <v>6080</v>
      </c>
      <c r="G31" s="9">
        <v>25.7</v>
      </c>
      <c r="H31" s="11">
        <v>0</v>
      </c>
      <c r="I31" s="13">
        <v>158</v>
      </c>
      <c r="J31" s="35">
        <f t="shared" si="0"/>
        <v>31.6</v>
      </c>
      <c r="K31" s="4"/>
      <c r="L31" s="4"/>
      <c r="M31" s="4"/>
      <c r="N31" s="16"/>
    </row>
    <row r="32" spans="1:14" s="9" customFormat="1" ht="45">
      <c r="A32" s="12">
        <v>24</v>
      </c>
      <c r="B32" s="14" t="s">
        <v>48</v>
      </c>
      <c r="C32" s="10" t="s">
        <v>49</v>
      </c>
      <c r="D32" s="9">
        <v>18</v>
      </c>
      <c r="E32" s="11">
        <v>1950</v>
      </c>
      <c r="F32" s="11">
        <v>1500</v>
      </c>
      <c r="G32" s="9">
        <v>76.9</v>
      </c>
      <c r="H32" s="11">
        <v>0</v>
      </c>
      <c r="I32" s="13">
        <v>158</v>
      </c>
      <c r="J32" s="35">
        <f t="shared" si="0"/>
        <v>31.6</v>
      </c>
      <c r="K32" s="4"/>
      <c r="L32" s="4"/>
      <c r="M32" s="4"/>
      <c r="N32" s="16"/>
    </row>
    <row r="33" spans="1:14" s="9" customFormat="1" ht="56.25" customHeight="1">
      <c r="A33" s="12">
        <v>25</v>
      </c>
      <c r="B33" s="14" t="s">
        <v>50</v>
      </c>
      <c r="C33" s="10" t="s">
        <v>51</v>
      </c>
      <c r="D33" s="9">
        <v>5</v>
      </c>
      <c r="E33" s="11">
        <v>17831</v>
      </c>
      <c r="F33" s="11">
        <v>8000</v>
      </c>
      <c r="G33" s="9">
        <v>44.9</v>
      </c>
      <c r="H33" s="11">
        <v>0</v>
      </c>
      <c r="I33" s="13">
        <v>152</v>
      </c>
      <c r="J33" s="35">
        <f t="shared" si="0"/>
        <v>30.4</v>
      </c>
      <c r="K33" s="4"/>
      <c r="L33" s="4"/>
      <c r="M33" s="4"/>
      <c r="N33" s="16"/>
    </row>
    <row r="34" spans="1:14" s="9" customFormat="1" ht="54.75" customHeight="1">
      <c r="A34" s="12">
        <v>26</v>
      </c>
      <c r="B34" s="14" t="s">
        <v>52</v>
      </c>
      <c r="C34" s="10" t="s">
        <v>53</v>
      </c>
      <c r="D34" s="9">
        <v>21</v>
      </c>
      <c r="E34" s="11">
        <v>21610</v>
      </c>
      <c r="F34" s="11">
        <v>4000</v>
      </c>
      <c r="G34" s="9">
        <v>18.5</v>
      </c>
      <c r="H34" s="11">
        <v>0</v>
      </c>
      <c r="I34" s="13">
        <v>152</v>
      </c>
      <c r="J34" s="35">
        <f t="shared" si="0"/>
        <v>30.4</v>
      </c>
      <c r="K34" s="4"/>
      <c r="L34" s="4"/>
      <c r="M34" s="4"/>
      <c r="N34" s="16"/>
    </row>
    <row r="35" spans="1:14" s="9" customFormat="1" ht="67.5">
      <c r="A35" s="12">
        <v>27</v>
      </c>
      <c r="B35" s="14" t="s">
        <v>54</v>
      </c>
      <c r="C35" s="10" t="s">
        <v>55</v>
      </c>
      <c r="D35" s="9">
        <v>13</v>
      </c>
      <c r="E35" s="11">
        <v>2400</v>
      </c>
      <c r="F35" s="11">
        <v>2000</v>
      </c>
      <c r="G35" s="9">
        <v>80</v>
      </c>
      <c r="H35" s="11">
        <v>0</v>
      </c>
      <c r="I35" s="13">
        <v>151</v>
      </c>
      <c r="J35" s="35">
        <f t="shared" si="0"/>
        <v>30.2</v>
      </c>
      <c r="K35" s="4"/>
      <c r="L35" s="4"/>
      <c r="M35" s="4"/>
      <c r="N35" s="16"/>
    </row>
    <row r="36" spans="1:14" s="9" customFormat="1" ht="67.5">
      <c r="A36" s="12">
        <v>28</v>
      </c>
      <c r="B36" s="14" t="s">
        <v>56</v>
      </c>
      <c r="C36" s="10" t="s">
        <v>57</v>
      </c>
      <c r="D36" s="9">
        <v>12</v>
      </c>
      <c r="E36" s="11">
        <v>10860</v>
      </c>
      <c r="F36" s="11">
        <v>5000</v>
      </c>
      <c r="G36" s="9">
        <v>46.1</v>
      </c>
      <c r="H36" s="11">
        <v>0</v>
      </c>
      <c r="I36" s="13">
        <v>146</v>
      </c>
      <c r="J36" s="35">
        <f t="shared" si="0"/>
        <v>29.2</v>
      </c>
      <c r="K36" s="4"/>
      <c r="L36" s="4"/>
      <c r="M36" s="4"/>
      <c r="N36" s="16"/>
    </row>
    <row r="37" spans="1:14" s="9" customFormat="1" ht="67.5">
      <c r="A37" s="12">
        <v>29</v>
      </c>
      <c r="B37" s="14" t="s">
        <v>58</v>
      </c>
      <c r="C37" s="10" t="s">
        <v>71</v>
      </c>
      <c r="D37" s="9">
        <v>12</v>
      </c>
      <c r="E37" s="11">
        <v>7320</v>
      </c>
      <c r="F37" s="11">
        <v>4000</v>
      </c>
      <c r="G37" s="9">
        <v>54.6</v>
      </c>
      <c r="H37" s="11">
        <v>0</v>
      </c>
      <c r="I37" s="13">
        <v>145</v>
      </c>
      <c r="J37" s="35">
        <f t="shared" si="0"/>
        <v>29</v>
      </c>
      <c r="K37" s="4"/>
      <c r="L37" s="4"/>
      <c r="M37" s="4"/>
      <c r="N37" s="16"/>
    </row>
    <row r="38" spans="1:14" s="9" customFormat="1" ht="57" thickBot="1">
      <c r="A38" s="12">
        <v>30</v>
      </c>
      <c r="B38" s="30" t="s">
        <v>59</v>
      </c>
      <c r="C38" s="46" t="s">
        <v>60</v>
      </c>
      <c r="D38" s="31">
        <v>12</v>
      </c>
      <c r="E38" s="32">
        <v>24000</v>
      </c>
      <c r="F38" s="32">
        <v>18000</v>
      </c>
      <c r="G38" s="31">
        <v>75</v>
      </c>
      <c r="H38" s="32">
        <v>0</v>
      </c>
      <c r="I38" s="33">
        <v>137</v>
      </c>
      <c r="J38" s="36">
        <f t="shared" si="0"/>
        <v>27.4</v>
      </c>
      <c r="K38" s="4"/>
      <c r="L38" s="4"/>
      <c r="M38" s="4"/>
      <c r="N38" s="16"/>
    </row>
    <row r="39" spans="1:8" s="4" customFormat="1" ht="12.75">
      <c r="A39" s="22"/>
      <c r="B39" s="23"/>
      <c r="C39" s="49"/>
      <c r="E39" s="6"/>
      <c r="F39" s="6">
        <f>SUM(F9:F38)</f>
        <v>144360</v>
      </c>
      <c r="H39" s="6">
        <f>SUM(H9:H38)</f>
        <v>49000</v>
      </c>
    </row>
    <row r="40" spans="2:8" s="4" customFormat="1" ht="12.75">
      <c r="B40" s="22" t="s">
        <v>61</v>
      </c>
      <c r="C40" s="49"/>
      <c r="E40" s="6"/>
      <c r="F40" s="6"/>
      <c r="H40" s="6"/>
    </row>
    <row r="41" spans="2:8" s="4" customFormat="1" ht="12.75">
      <c r="B41" s="22"/>
      <c r="C41" s="49"/>
      <c r="E41" s="6"/>
      <c r="F41" s="6"/>
      <c r="H41" s="6"/>
    </row>
    <row r="42" spans="2:8" s="4" customFormat="1" ht="12.75">
      <c r="B42" s="22" t="s">
        <v>62</v>
      </c>
      <c r="C42" s="49"/>
      <c r="E42" s="6"/>
      <c r="F42" s="6"/>
      <c r="H42" s="6"/>
    </row>
    <row r="43" spans="2:8" s="4" customFormat="1" ht="12.75">
      <c r="B43" s="22"/>
      <c r="C43" s="49"/>
      <c r="E43" s="6"/>
      <c r="F43" s="6"/>
      <c r="H43" s="6"/>
    </row>
    <row r="44" spans="2:8" s="4" customFormat="1" ht="12.75">
      <c r="B44" s="22" t="s">
        <v>63</v>
      </c>
      <c r="C44" s="49"/>
      <c r="E44" s="6"/>
      <c r="F44" s="6"/>
      <c r="H44" s="6"/>
    </row>
    <row r="45" spans="2:8" s="4" customFormat="1" ht="12.75">
      <c r="B45" s="22"/>
      <c r="C45" s="49"/>
      <c r="E45" s="6"/>
      <c r="F45" s="6"/>
      <c r="H45" s="6"/>
    </row>
    <row r="46" spans="2:8" s="4" customFormat="1" ht="12.75">
      <c r="B46" s="22" t="s">
        <v>64</v>
      </c>
      <c r="C46" s="49"/>
      <c r="E46" s="6"/>
      <c r="F46" s="6"/>
      <c r="H46" s="6"/>
    </row>
    <row r="47" spans="2:8" s="4" customFormat="1" ht="12.75">
      <c r="B47" s="22"/>
      <c r="C47" s="49"/>
      <c r="E47" s="6"/>
      <c r="F47" s="6"/>
      <c r="H47" s="6"/>
    </row>
    <row r="48" spans="2:8" s="4" customFormat="1" ht="12.75">
      <c r="B48" s="22" t="s">
        <v>65</v>
      </c>
      <c r="C48" s="49"/>
      <c r="E48" s="6"/>
      <c r="F48" s="6"/>
      <c r="H48" s="6"/>
    </row>
    <row r="49" spans="1:10" ht="12.75">
      <c r="A49" s="4"/>
      <c r="B49" s="22"/>
      <c r="C49" s="49"/>
      <c r="D49" s="4"/>
      <c r="E49" s="6"/>
      <c r="F49" s="6"/>
      <c r="G49" s="4"/>
      <c r="H49" s="6"/>
      <c r="I49" s="4"/>
      <c r="J49" s="4"/>
    </row>
    <row r="50" spans="1:10" ht="12.75">
      <c r="A50" s="4"/>
      <c r="B50" s="22" t="s">
        <v>66</v>
      </c>
      <c r="C50" s="49"/>
      <c r="D50" s="4"/>
      <c r="E50" s="6"/>
      <c r="F50" s="6"/>
      <c r="G50" s="4"/>
      <c r="H50" s="6"/>
      <c r="I50" s="4"/>
      <c r="J50" s="4"/>
    </row>
    <row r="51" spans="1:10" ht="12.75">
      <c r="A51" s="4"/>
      <c r="B51" s="22"/>
      <c r="C51" s="49"/>
      <c r="D51" s="4"/>
      <c r="E51" s="6"/>
      <c r="F51" s="6"/>
      <c r="G51" s="4"/>
      <c r="H51" s="6"/>
      <c r="I51" s="4"/>
      <c r="J51" s="4"/>
    </row>
    <row r="52" spans="1:10" ht="12.75">
      <c r="A52" s="4"/>
      <c r="B52" s="22"/>
      <c r="C52" s="49"/>
      <c r="D52" s="4"/>
      <c r="E52" s="6"/>
      <c r="F52" s="6"/>
      <c r="G52" s="4"/>
      <c r="H52" s="6"/>
      <c r="I52" s="4"/>
      <c r="J52" s="4"/>
    </row>
    <row r="53" spans="1:10" ht="12.75">
      <c r="A53" s="4"/>
      <c r="B53" s="22"/>
      <c r="C53" s="49"/>
      <c r="D53" s="4"/>
      <c r="E53" s="6"/>
      <c r="F53" s="6"/>
      <c r="G53" s="4"/>
      <c r="H53" s="6"/>
      <c r="I53" s="4"/>
      <c r="J53" s="4"/>
    </row>
    <row r="54" spans="1:10" ht="12.75">
      <c r="A54" s="4"/>
      <c r="B54" s="22"/>
      <c r="C54" s="49"/>
      <c r="D54" s="4"/>
      <c r="E54" s="6"/>
      <c r="F54" s="6"/>
      <c r="G54" s="4"/>
      <c r="H54" s="6"/>
      <c r="I54" s="4"/>
      <c r="J54" s="4"/>
    </row>
    <row r="55" spans="1:10" ht="12.75">
      <c r="A55" s="4"/>
      <c r="B55" s="22"/>
      <c r="C55" s="49"/>
      <c r="D55" s="4"/>
      <c r="E55" s="6"/>
      <c r="F55" s="6"/>
      <c r="G55" s="4"/>
      <c r="H55" s="6"/>
      <c r="I55" s="4"/>
      <c r="J55" s="4"/>
    </row>
    <row r="56" spans="1:10" ht="12.75">
      <c r="A56" s="4"/>
      <c r="B56" s="22"/>
      <c r="C56" s="49"/>
      <c r="D56" s="4"/>
      <c r="E56" s="6"/>
      <c r="F56" s="6"/>
      <c r="G56" s="4"/>
      <c r="H56" s="6"/>
      <c r="I56" s="4"/>
      <c r="J56" s="4"/>
    </row>
    <row r="57" spans="1:10" ht="12.75">
      <c r="A57" s="4"/>
      <c r="B57" s="22"/>
      <c r="C57" s="49"/>
      <c r="D57" s="4"/>
      <c r="E57" s="6"/>
      <c r="F57" s="6"/>
      <c r="G57" s="4"/>
      <c r="H57" s="6"/>
      <c r="I57" s="4"/>
      <c r="J57" s="4"/>
    </row>
    <row r="58" spans="1:10" ht="12.75">
      <c r="A58" s="4"/>
      <c r="B58" s="22"/>
      <c r="C58" s="49"/>
      <c r="D58" s="4"/>
      <c r="E58" s="6"/>
      <c r="F58" s="6"/>
      <c r="G58" s="4"/>
      <c r="H58" s="6"/>
      <c r="I58" s="4"/>
      <c r="J58" s="4"/>
    </row>
    <row r="59" spans="1:10" ht="12.75">
      <c r="A59" s="4"/>
      <c r="B59" s="22"/>
      <c r="C59" s="49"/>
      <c r="D59" s="4"/>
      <c r="E59" s="6"/>
      <c r="F59" s="6"/>
      <c r="G59" s="4"/>
      <c r="H59" s="6"/>
      <c r="I59" s="4"/>
      <c r="J59" s="4"/>
    </row>
    <row r="60" spans="1:10" ht="12.75">
      <c r="A60" s="4"/>
      <c r="B60" s="22"/>
      <c r="C60" s="49"/>
      <c r="D60" s="4"/>
      <c r="E60" s="6"/>
      <c r="F60" s="6"/>
      <c r="G60" s="4"/>
      <c r="H60" s="6"/>
      <c r="I60" s="4"/>
      <c r="J60" s="4"/>
    </row>
    <row r="61" spans="1:10" ht="12.75">
      <c r="A61" s="4"/>
      <c r="B61" s="22"/>
      <c r="C61" s="49"/>
      <c r="D61" s="4"/>
      <c r="E61" s="6"/>
      <c r="F61" s="6"/>
      <c r="G61" s="4"/>
      <c r="H61" s="6"/>
      <c r="I61" s="4"/>
      <c r="J61" s="4"/>
    </row>
    <row r="62" spans="1:10" ht="12.75">
      <c r="A62" s="4"/>
      <c r="B62" s="22"/>
      <c r="C62" s="49"/>
      <c r="D62" s="4"/>
      <c r="E62" s="6"/>
      <c r="F62" s="6"/>
      <c r="G62" s="4"/>
      <c r="H62" s="6"/>
      <c r="I62" s="4"/>
      <c r="J62" s="4"/>
    </row>
    <row r="63" spans="1:10" ht="12.75">
      <c r="A63" s="4"/>
      <c r="B63" s="22"/>
      <c r="C63" s="49"/>
      <c r="D63" s="4"/>
      <c r="E63" s="6"/>
      <c r="F63" s="6"/>
      <c r="G63" s="4"/>
      <c r="H63" s="6"/>
      <c r="I63" s="4"/>
      <c r="J63" s="4"/>
    </row>
    <row r="64" spans="1:10" ht="12.75">
      <c r="A64" s="4"/>
      <c r="B64" s="22"/>
      <c r="C64" s="49"/>
      <c r="D64" s="4"/>
      <c r="E64" s="6"/>
      <c r="F64" s="6"/>
      <c r="G64" s="4"/>
      <c r="H64" s="6"/>
      <c r="I64" s="4"/>
      <c r="J64" s="4"/>
    </row>
    <row r="65" spans="1:10" ht="12.75">
      <c r="A65" s="4"/>
      <c r="B65" s="22"/>
      <c r="C65" s="49"/>
      <c r="D65" s="4"/>
      <c r="E65" s="6"/>
      <c r="F65" s="6"/>
      <c r="G65" s="4"/>
      <c r="H65" s="6"/>
      <c r="I65" s="4"/>
      <c r="J65" s="4"/>
    </row>
    <row r="66" spans="1:10" ht="12.75">
      <c r="A66" s="4"/>
      <c r="B66" s="22"/>
      <c r="C66" s="49"/>
      <c r="D66" s="4"/>
      <c r="E66" s="6"/>
      <c r="F66" s="6"/>
      <c r="G66" s="4"/>
      <c r="H66" s="6"/>
      <c r="I66" s="4"/>
      <c r="J66" s="4"/>
    </row>
    <row r="67" spans="1:10" ht="12.75">
      <c r="A67" s="4"/>
      <c r="B67" s="22"/>
      <c r="C67" s="49"/>
      <c r="D67" s="4"/>
      <c r="E67" s="6"/>
      <c r="F67" s="6"/>
      <c r="G67" s="4"/>
      <c r="H67" s="6"/>
      <c r="I67" s="4"/>
      <c r="J67" s="4"/>
    </row>
    <row r="68" spans="1:10" ht="12.75">
      <c r="A68" s="4"/>
      <c r="B68" s="22"/>
      <c r="C68" s="49"/>
      <c r="D68" s="4"/>
      <c r="E68" s="6"/>
      <c r="F68" s="6"/>
      <c r="G68" s="4"/>
      <c r="H68" s="6"/>
      <c r="I68" s="4"/>
      <c r="J68" s="4"/>
    </row>
    <row r="69" spans="1:10" ht="12.75">
      <c r="A69" s="4"/>
      <c r="B69" s="22"/>
      <c r="C69" s="42"/>
      <c r="D69" s="4"/>
      <c r="E69" s="6"/>
      <c r="F69" s="6"/>
      <c r="G69" s="4"/>
      <c r="H69" s="6"/>
      <c r="I69" s="4"/>
      <c r="J69" s="4"/>
    </row>
    <row r="70" spans="1:10" ht="12.75">
      <c r="A70" s="4"/>
      <c r="B70" s="22"/>
      <c r="C70" s="42"/>
      <c r="D70" s="4"/>
      <c r="E70" s="6"/>
      <c r="F70" s="6"/>
      <c r="G70" s="4"/>
      <c r="H70" s="6"/>
      <c r="I70" s="4"/>
      <c r="J70" s="4"/>
    </row>
    <row r="71" spans="1:10" ht="12.75">
      <c r="A71" s="4"/>
      <c r="B71" s="22"/>
      <c r="C71" s="42"/>
      <c r="D71" s="4"/>
      <c r="E71" s="6"/>
      <c r="F71" s="6"/>
      <c r="G71" s="4"/>
      <c r="H71" s="6"/>
      <c r="I71" s="4"/>
      <c r="J71" s="4"/>
    </row>
    <row r="72" spans="1:10" ht="12.75">
      <c r="A72" s="4"/>
      <c r="B72" s="22"/>
      <c r="C72" s="42"/>
      <c r="D72" s="4"/>
      <c r="E72" s="6"/>
      <c r="F72" s="6"/>
      <c r="G72" s="4"/>
      <c r="H72" s="6"/>
      <c r="I72" s="4"/>
      <c r="J72" s="4"/>
    </row>
    <row r="73" spans="1:10" ht="12.75">
      <c r="A73" s="4"/>
      <c r="B73" s="22"/>
      <c r="C73" s="42"/>
      <c r="D73" s="4"/>
      <c r="E73" s="6"/>
      <c r="F73" s="6"/>
      <c r="G73" s="4"/>
      <c r="H73" s="6"/>
      <c r="I73" s="4"/>
      <c r="J73" s="4"/>
    </row>
    <row r="74" spans="1:10" ht="12.75">
      <c r="A74" s="4"/>
      <c r="B74" s="22"/>
      <c r="C74" s="42"/>
      <c r="D74" s="4"/>
      <c r="E74" s="6"/>
      <c r="F74" s="6"/>
      <c r="G74" s="4"/>
      <c r="H74" s="6"/>
      <c r="I74" s="4"/>
      <c r="J74" s="4"/>
    </row>
    <row r="75" spans="1:10" ht="12.75">
      <c r="A75" s="4"/>
      <c r="B75" s="22"/>
      <c r="C75" s="42"/>
      <c r="D75" s="4"/>
      <c r="E75" s="6"/>
      <c r="F75" s="6"/>
      <c r="G75" s="4"/>
      <c r="H75" s="6"/>
      <c r="I75" s="4"/>
      <c r="J75" s="4"/>
    </row>
    <row r="76" spans="1:10" ht="12.75">
      <c r="A76" s="4"/>
      <c r="B76" s="22"/>
      <c r="C76" s="42"/>
      <c r="D76" s="4"/>
      <c r="E76" s="6"/>
      <c r="F76" s="6"/>
      <c r="G76" s="4"/>
      <c r="H76" s="6"/>
      <c r="I76" s="4"/>
      <c r="J76" s="4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  <colBreaks count="17" manualBreakCount="17">
    <brk id="24" min="1" max="1" man="1"/>
    <brk id="24" min="1" max="1" man="1"/>
    <brk id="24" min="1" max="1" man="1"/>
    <brk id="24" min="1" max="1" man="1"/>
    <brk id="24" min="1" max="1" man="1"/>
    <brk id="24" min="1" max="1" man="1"/>
    <brk id="24" min="1" max="1" man="1"/>
    <brk id="24" min="1" max="1" man="1"/>
    <brk id="24" min="1" max="1" man="1"/>
    <brk id="24" min="1" max="1" man="1"/>
    <brk id="18" min="78" max="4096" man="1"/>
    <brk id="18" min="78" max="4096" man="1"/>
    <brk id="4095" min="43" max="4095" man="1"/>
    <brk id="4095" min="43" max="4095" man="1"/>
    <brk id="78" min="40" max="52" man="1"/>
    <brk id="28" min="60" max="89" man="1"/>
    <brk id="4095" min="82" max="40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Sportu</dc:creator>
  <cp:keywords/>
  <dc:description/>
  <cp:lastModifiedBy>BIP</cp:lastModifiedBy>
  <cp:lastPrinted>2005-03-29T13:11:00Z</cp:lastPrinted>
  <dcterms:created xsi:type="dcterms:W3CDTF">2005-03-23T12:53:24Z</dcterms:created>
  <dcterms:modified xsi:type="dcterms:W3CDTF">2005-04-04T09:18:38Z</dcterms:modified>
  <cp:category/>
  <cp:version/>
  <cp:contentType/>
  <cp:contentStatus/>
</cp:coreProperties>
</file>