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<sst xmlns="http://schemas.openxmlformats.org/spreadsheetml/2006/main" count="366" uniqueCount="237">
  <si>
    <t>Transport i łączność</t>
  </si>
  <si>
    <t>Delegatura Łódź - Bałuty</t>
  </si>
  <si>
    <t>Drogi publiczne gminne</t>
  </si>
  <si>
    <t>Gmina</t>
  </si>
  <si>
    <t>Delegatura Łódź - Polesie</t>
  </si>
  <si>
    <t>Wydział Urbanistyki i Architektury</t>
  </si>
  <si>
    <t>Delegatura Łódź - Górna</t>
  </si>
  <si>
    <t>Gospodarka mieszkaniowa</t>
  </si>
  <si>
    <t>Wydział Handlu, Usług i Rolnictwa</t>
  </si>
  <si>
    <t>Gospodarka gruntami i nieruchomościami</t>
  </si>
  <si>
    <t>Wydział Budynków i Lokali</t>
  </si>
  <si>
    <t>Zakłady gospodarki mieszkaniowej</t>
  </si>
  <si>
    <t>Administracja Nieruchomościami Łódź-Bałuty "Nowe"</t>
  </si>
  <si>
    <t>Administracja Nieruchomościami Łódź-Bałuty "Żabieniec"</t>
  </si>
  <si>
    <t>Przyłącze wodociągowe i kanalizacyjne</t>
  </si>
  <si>
    <t>Administracja Nieruchomościami Łódź-Górna "Południe"</t>
  </si>
  <si>
    <t>Administracja Nieruchomościami Łódź-Górna "Wschód"</t>
  </si>
  <si>
    <t>Administracja Nieruchomościami Łódź-Górna "Zachód"</t>
  </si>
  <si>
    <t xml:space="preserve">  - ul. Korzeniowskiego 32</t>
  </si>
  <si>
    <t xml:space="preserve"> -  ul. Korzeniowskiego 21</t>
  </si>
  <si>
    <t>Administracja Nieruchomościami Łódź-Polesie "Koziny"</t>
  </si>
  <si>
    <t>Administracja Nieruchomościami Łódź-Śródmieście "Nowe Miasto"</t>
  </si>
  <si>
    <t>Pozostała działalność</t>
  </si>
  <si>
    <t>Działalność usługowa</t>
  </si>
  <si>
    <t>Wydział Geodezji, Katastru i Inwentaryzacji</t>
  </si>
  <si>
    <t>Ośrodki dokumentacji geodezyjnej i kartograficznej</t>
  </si>
  <si>
    <t>Miejski Ośrodek Dokumentacji Geod. i Kartogr.</t>
  </si>
  <si>
    <t>MODGiK</t>
  </si>
  <si>
    <t>Administracja publiczna</t>
  </si>
  <si>
    <t>Biuro Informatyki</t>
  </si>
  <si>
    <t>Urzędy gmin (miast i miast na prawach powiatu)</t>
  </si>
  <si>
    <t>audiowizualnego</t>
  </si>
  <si>
    <t>Bezpieczeństwo publiczne i ochrona przeciwpożarowa</t>
  </si>
  <si>
    <t>Straż Miejska</t>
  </si>
  <si>
    <t>Delegatura Łódź - Widzew</t>
  </si>
  <si>
    <t>Ochotnicze straże pożarne</t>
  </si>
  <si>
    <t>Oświata i wychowanie</t>
  </si>
  <si>
    <t>Wydział Edukacji i Kultury Fizycznej</t>
  </si>
  <si>
    <t>Szkoły podstawowe</t>
  </si>
  <si>
    <t>Gimnazja</t>
  </si>
  <si>
    <t>Licea ogólnokształcące</t>
  </si>
  <si>
    <t>Powiat</t>
  </si>
  <si>
    <t>Szkoły zawodowe</t>
  </si>
  <si>
    <t>Ochrona zdrowia</t>
  </si>
  <si>
    <t>Wydział Zdrowia Publicznego</t>
  </si>
  <si>
    <t>Szpitale ogólne</t>
  </si>
  <si>
    <t>III Szpital Miejski im. dr K. Jonschera</t>
  </si>
  <si>
    <t>Modernizacja Izby Przyjęć</t>
  </si>
  <si>
    <t>Modernizacja obiektu</t>
  </si>
  <si>
    <t>Opieka społeczna</t>
  </si>
  <si>
    <t>Miejski Ośrodek Pomocy Społecznej</t>
  </si>
  <si>
    <t>Placówki opiekuńczo-wychowawcze</t>
  </si>
  <si>
    <t>Małachowskiego 74  (standaryzacja)</t>
  </si>
  <si>
    <t>(standaryzacja)</t>
  </si>
  <si>
    <t>Domy pomocy społecznej</t>
  </si>
  <si>
    <t>Edukacyjna opieka wychowawcza</t>
  </si>
  <si>
    <t>Placówki wychowania pozaszkolnego</t>
  </si>
  <si>
    <t>Gospodarka komunalna i ochrona środowiska</t>
  </si>
  <si>
    <t>Oświetlenie ulic, placów i dróg</t>
  </si>
  <si>
    <t>Oświetlenie os. Rojna Południe</t>
  </si>
  <si>
    <t>Wydział Komunalny</t>
  </si>
  <si>
    <t>Gospodarka ściekowa i ochrona wód</t>
  </si>
  <si>
    <t>Gospodarka odpadami</t>
  </si>
  <si>
    <t>Zakłady gospodarki komunalnej</t>
  </si>
  <si>
    <t>Łódzki Zakład Usług Komunalnych</t>
  </si>
  <si>
    <t>wodociągów</t>
  </si>
  <si>
    <t>Kultura i ochrona dziedzictwa narodowego</t>
  </si>
  <si>
    <t>Wydział Kultury i Ochrony Zabytków</t>
  </si>
  <si>
    <t>Domy i ośrodki kultury, świetlice i kluby</t>
  </si>
  <si>
    <t>Ośrodek Inicjatyw Artystycznych Teatr 77</t>
  </si>
  <si>
    <t>Roboty inwestycyjne</t>
  </si>
  <si>
    <t>Kultura fizyczna i sport</t>
  </si>
  <si>
    <t>Obiekty sportowe</t>
  </si>
  <si>
    <t>Modernizacja hali tenisowej MKT- Łódź</t>
  </si>
  <si>
    <t>Instytucje kultury fizycznej</t>
  </si>
  <si>
    <t>2003 - 2004</t>
  </si>
  <si>
    <t>1999 - 2004</t>
  </si>
  <si>
    <t>2002 - 2003</t>
  </si>
  <si>
    <t>2002 - 2004</t>
  </si>
  <si>
    <t>2001 - 2003</t>
  </si>
  <si>
    <t>2000 - 2004</t>
  </si>
  <si>
    <t>2001 - 2004</t>
  </si>
  <si>
    <t>2000 - 2003</t>
  </si>
  <si>
    <t>1999 - 2003</t>
  </si>
  <si>
    <t>1996 - 2003</t>
  </si>
  <si>
    <t>2001 - 2005</t>
  </si>
  <si>
    <t>2002 - 2006</t>
  </si>
  <si>
    <t>2003 - 2005</t>
  </si>
  <si>
    <t>2003 - 2006</t>
  </si>
  <si>
    <t>1993 - 2005</t>
  </si>
  <si>
    <t>1998 - 2004</t>
  </si>
  <si>
    <t>1997 - 2006</t>
  </si>
  <si>
    <t>2000 - 2005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</si>
  <si>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</si>
  <si>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</si>
  <si>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</si>
  <si>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</si>
  <si>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</si>
  <si>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</si>
  <si>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</si>
  <si>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</si>
  <si>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</si>
  <si>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</si>
  <si>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</si>
  <si>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</si>
  <si>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Ogółem</t>
  </si>
  <si>
    <t xml:space="preserve">Modernizacja ul. Janowskiego (odc.od ul. Cebertowicza </t>
  </si>
  <si>
    <t>do ul. Kotarbińskiego) wraz z odwodnieniem</t>
  </si>
  <si>
    <t xml:space="preserve">Modernizacja ul. Kotarbińskiego (odc. od posesji nr 28 </t>
  </si>
  <si>
    <t xml:space="preserve">do ul. Banachiewicza) oraz ul. Banachiewicza ( odc. </t>
  </si>
  <si>
    <t>od ul. Kotarbińskiego do pos.46) wraz z odwodnieniem</t>
  </si>
  <si>
    <t xml:space="preserve">Modernizacja ul. Rysia (odc.od Centralnej do psesji nr 13) </t>
  </si>
  <si>
    <t>wraz z odwodnieniem</t>
  </si>
  <si>
    <t>Modernizacja ul.Modrzewiowej wraz z odwodnieniem</t>
  </si>
  <si>
    <t>Modernizacja ul. Ar. Krajowej na odc. od ul. Wyszyńskiego</t>
  </si>
  <si>
    <t xml:space="preserve"> i w ul. Maratońskiej wewnętrznej</t>
  </si>
  <si>
    <t>Modernizacja ul. Hippicznej na odc. od nr 40 do nr 48.</t>
  </si>
  <si>
    <t xml:space="preserve">Przebudowa ul. Gwardzistów wraz z odwodnieniem </t>
  </si>
  <si>
    <t>(kontynuacja zadania z 2002 r. kod 2026441)</t>
  </si>
  <si>
    <t>odwodnieniem.</t>
  </si>
  <si>
    <t xml:space="preserve">Przebudowa ul. Komandosów i ul. Zbrojnej wraz z </t>
  </si>
  <si>
    <t>usunięciem kolizji.</t>
  </si>
  <si>
    <t xml:space="preserve">Przebudowa ul. Napoleońskiej wraz z odwodnieniem i </t>
  </si>
  <si>
    <t xml:space="preserve">Przebudowa ul. Smulskiej na odc. od ul. Kolarskiej do </t>
  </si>
  <si>
    <t>ul. Pływackiej wraz z odwodnieniem i usunięciem kolizji</t>
  </si>
  <si>
    <t xml:space="preserve">Przebudowa ul. Zyndrama na odc. od ul. Gwardzistów </t>
  </si>
  <si>
    <t>do ul. Rokitny wraz z odwodnieniem</t>
  </si>
  <si>
    <t>studialnej Portalu Łódzkiego</t>
  </si>
  <si>
    <t xml:space="preserve">Wydatki wynikające z opracowania koncepcji </t>
  </si>
  <si>
    <t xml:space="preserve">Modernizacja ulic wraz z odwodnieniemw os. Komorniki </t>
  </si>
  <si>
    <t>(ul. Warneńczyka, ul. Komorniki)</t>
  </si>
  <si>
    <t xml:space="preserve">Modernizacja ulic wraz z odwodnieniem w os. Stare </t>
  </si>
  <si>
    <t>Rokicie część południowa (Kutnowska, Torfowa, Pokładowa)</t>
  </si>
  <si>
    <t>Przebudowa ul. Basenowej wraz z odwodnieniem</t>
  </si>
  <si>
    <t xml:space="preserve">Przebudowa ul. Różanej (cała) wraz z odwodnieniem </t>
  </si>
  <si>
    <t>(kontynuacja zadania z 2002 r. kod 2027511)</t>
  </si>
  <si>
    <t>Przebudowa ul. Szkoły Orląt  wraz z odwodnieniem</t>
  </si>
  <si>
    <t>Przebudowa ul. Świętojańskiej wraz z odwodnieniem</t>
  </si>
  <si>
    <t>Przebudowa ul. Uroczysko wraz z odwodnieniem</t>
  </si>
  <si>
    <t xml:space="preserve">Przebudowa ulic: Arabskiej, Błędowskiej, Libijskiej wraz </t>
  </si>
  <si>
    <t>z odwodnieniem</t>
  </si>
  <si>
    <t>Przebudowa wraz z odwodnieniem w rejonie ulic Tuszyńska</t>
  </si>
  <si>
    <t xml:space="preserve"> - Rzgowska ( ul. Okręgowa - ul. Grażyny )</t>
  </si>
  <si>
    <t>Dotacja - Modernizacja hali targowej przy ul. Małej 2</t>
  </si>
  <si>
    <t>Przyłącze kanalizacyjne - ul. ks. Brzóski 49a</t>
  </si>
  <si>
    <t>Przyłącze wodociągowe i kanalizacyjne - ul. Glebowa 28</t>
  </si>
  <si>
    <t>Przyłącze wodociągowe i kanalizacyjne - ul. Glebowa 31</t>
  </si>
  <si>
    <t>Przyłącze kanalizacyjne  - ul. Rzgowska 143</t>
  </si>
  <si>
    <t>Przyłącze wodociągowe i kanalizacyjne -  ul. Przewodnia 5</t>
  </si>
  <si>
    <t>Przyłącze wodociągowe i kanalizacyjne - ul. Dubois 60</t>
  </si>
  <si>
    <t>Przyłącze wodociągowe i kanalizacyjne -  ul. Magdaleny 1</t>
  </si>
  <si>
    <t>Przyłącze wodociągowe i kanalizacyjne - ul. Dubois 33</t>
  </si>
  <si>
    <t>Przyłącze wodociągowe i kanalizacyjne - ul. Kutnowska 20</t>
  </si>
  <si>
    <t>ul. Dąbrowskiego 22</t>
  </si>
  <si>
    <t xml:space="preserve">Przyłącze wodociągowe i kanalizacyjne do budynku - </t>
  </si>
  <si>
    <t>ul. Borowa 6a i 8</t>
  </si>
  <si>
    <t xml:space="preserve">Budowa budynku WC i przyłącza kanalizacyjnego - </t>
  </si>
  <si>
    <t xml:space="preserve">Dotacja - Adaptacja i modernizacja budynków mieszkalnych - </t>
  </si>
  <si>
    <t>ul. Próchnika 15</t>
  </si>
  <si>
    <t>os. Olechów Południe</t>
  </si>
  <si>
    <t xml:space="preserve">Uzbrojenie terenów pod budownictwo mieszkaniowe - </t>
  </si>
  <si>
    <t xml:space="preserve">Adaptacja i modernizacja zespołu budynków przy </t>
  </si>
  <si>
    <t>ul. 28 Pułku Strzelców Kaniowskich 61/63 dla potrzeb</t>
  </si>
  <si>
    <t>Wymiana i uzupełnienie sprzętu komputerowego</t>
  </si>
  <si>
    <t>Zakup elektronicznych urządzeń biurowych oraz sprzętu</t>
  </si>
  <si>
    <t>Adaptacja i modernizacja budynku przy ul. Rydla 19</t>
  </si>
  <si>
    <t>Budowa nowego garażu samochodowego OSP  Andrzejów</t>
  </si>
  <si>
    <t xml:space="preserve">Budowa sali gimnastycznej w Szkole Podstawowej nr 83 i </t>
  </si>
  <si>
    <t>VI LO - ul. Podmiejska 21</t>
  </si>
  <si>
    <t>ul. Dąbrówki 1</t>
  </si>
  <si>
    <t xml:space="preserve">Modernizacja dachów w Szkole Podstawowej nr 205 - </t>
  </si>
  <si>
    <t>Modernizacja dachu Szkoły Podstawowej nr 139 - ul.</t>
  </si>
  <si>
    <t>Giewont 28</t>
  </si>
  <si>
    <t>Modernizacja budynku Gimnazjum nr 2 - ul. Jaracza 26.</t>
  </si>
  <si>
    <t xml:space="preserve">Modernizacja budynku I Liceum Ogólnokształcącego - </t>
  </si>
  <si>
    <t>ul. Więckowskiego 41</t>
  </si>
  <si>
    <t xml:space="preserve">Renowacja zabytkowej elewacji budynku III Liceum </t>
  </si>
  <si>
    <t>Ogólnokształcącego - ul. Sienkiewicza 46</t>
  </si>
  <si>
    <t xml:space="preserve">Adaptacja budynku dla Zespołu Szkół Przemysłu </t>
  </si>
  <si>
    <t>Spożywczego - 2 - ul. Franciszkańska 137</t>
  </si>
  <si>
    <t xml:space="preserve">Adaptacja 5 mieszkań dla wychowanków - DDz Nr 5 - ul. </t>
  </si>
  <si>
    <t xml:space="preserve">Adaptacja 6 aneksów kuchennych w DDz Nr 4 - ul. </t>
  </si>
  <si>
    <t>Marysińska 100  (standaryzacja)</t>
  </si>
  <si>
    <t xml:space="preserve">Adaptacja pomieszczeń w DPS - ul. Narutowicza 114 </t>
  </si>
  <si>
    <t xml:space="preserve">Obudowa klatek schodowych, instalacja klap dymowych </t>
  </si>
  <si>
    <t>w DPS - ul. Paradna 36</t>
  </si>
  <si>
    <t xml:space="preserve">Przebudowa pomieszczeń na łazienki w DPS - ul. </t>
  </si>
  <si>
    <t>Złotnicza 10 (standaryzacja)</t>
  </si>
  <si>
    <t xml:space="preserve">Dotacja - Modernizacja budynku Centrum Zajęć </t>
  </si>
  <si>
    <t>Pozaszkolnych nr 2 - ul.Sopocka 3/5</t>
  </si>
  <si>
    <t xml:space="preserve">Dotacja-Modernizacja budynku Centrum Zajęć </t>
  </si>
  <si>
    <t>Pozaszkolnych Nr 1- ul.Zawiszy 39</t>
  </si>
  <si>
    <t xml:space="preserve">Budowa GOŚ ŁAM etap I - naprawa i wzmocnienie ZKF 7.2 </t>
  </si>
  <si>
    <t>(konynuacja zadania z 2002 r. kod 2018321)</t>
  </si>
  <si>
    <t>Wysypisko Nowosolna I - odgazowanie i rekultywacja</t>
  </si>
  <si>
    <t xml:space="preserve">Dotacja - Rekultywacja kwatery składowiska stacji </t>
  </si>
  <si>
    <t>przeładunkowej Lublinek</t>
  </si>
  <si>
    <t xml:space="preserve">Budowa instalacji do odbioru i oczyszczania osadów z </t>
  </si>
  <si>
    <t>wpustów ulicznych na terenie GOŚ ŁAM</t>
  </si>
  <si>
    <t>targowiska "Zjazdowa"</t>
  </si>
  <si>
    <t xml:space="preserve">Inwestycje infrastrukturalne związane z modernizacją </t>
  </si>
  <si>
    <t>Inwestycje modernizacyjno-odtworzeniowe w zakresie</t>
  </si>
  <si>
    <t>wod. - kan.</t>
  </si>
  <si>
    <t>Modernizacja kanału deszczowego w ul. Maratońskiej</t>
  </si>
  <si>
    <t xml:space="preserve">Prace modernizacyjne na cmentarzu komunalnym Doły - </t>
  </si>
  <si>
    <t>część "A" (kontynuacja zadania z 2002 r. kod 2018231)</t>
  </si>
  <si>
    <t xml:space="preserve">Studnie publiczne  i budowa ogólnodostępnych punktów </t>
  </si>
  <si>
    <t>głębinowych (kontynuacja zadania z2002 r. kod 2045871)</t>
  </si>
  <si>
    <t xml:space="preserve">poboru wody dla mieszkańców z komunalnych ujęć  </t>
  </si>
  <si>
    <t xml:space="preserve">Program likwidacji dowozu wody etap I i II - budowa </t>
  </si>
  <si>
    <t xml:space="preserve">nowych punktów poboru wody i brakujących odcinków </t>
  </si>
  <si>
    <t xml:space="preserve">Wykonanie dokumentacji i podłączenia Przychodni </t>
  </si>
  <si>
    <t xml:space="preserve">Lekarksiej nr 58 - Nowosolna do sieci kanalizacyjnej </t>
  </si>
  <si>
    <t>(kontynuacja zadania z 2002 r. kod 2069211)</t>
  </si>
  <si>
    <t>ul. Stefanowskiego 28</t>
  </si>
  <si>
    <t xml:space="preserve">Dotacja  - Modernizacja hali "B" MOSiR Łódź -  </t>
  </si>
  <si>
    <t>kąpieliska "FALA"</t>
  </si>
  <si>
    <t xml:space="preserve">Budowa kompleksu basenów na terenie dawnego </t>
  </si>
  <si>
    <t>do Uchwały Nr VI/74/03</t>
  </si>
  <si>
    <t>Rady Miejskiej w Łodzi</t>
  </si>
  <si>
    <t>z dnia 15 stycznia 2003 r.</t>
  </si>
  <si>
    <t>Załącznik Nr 9</t>
  </si>
  <si>
    <t>Plan nakładów majątkowych w 2003 r.</t>
  </si>
  <si>
    <t>Zadania wieloletnie.</t>
  </si>
  <si>
    <t>Lp.</t>
  </si>
  <si>
    <t>Dział Rozdz.</t>
  </si>
  <si>
    <t>Nazwa zadania inwestycyjnego</t>
  </si>
  <si>
    <t>Rok rozpoczęcia/ zakończenia</t>
  </si>
  <si>
    <t>Projektowana wartość zadania</t>
  </si>
  <si>
    <t>Nakłady planowane na 2003 r.</t>
  </si>
  <si>
    <t>z tego:</t>
  </si>
  <si>
    <t>z budżetu miasta</t>
  </si>
  <si>
    <t>dotacje z własnych funduszy</t>
  </si>
  <si>
    <t>inne</t>
  </si>
  <si>
    <t>2</t>
  </si>
  <si>
    <t>A. Inwestycje na realizację określonych zadań w roku budżetowym oraz na finansowanie kosztów realizacji inwestycji zakładów budżetowych</t>
  </si>
  <si>
    <t>w tym dotacje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</si>
</sst>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showGridLines="0" tabSelected="1" zoomScale="95" zoomScaleNormal="95" workbookViewId="0" topLeftCell="A1">
      <selection activeCell="F15" sqref="F15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8.125" style="0" customWidth="1"/>
    <col min="4" max="4" width="52.125" style="0" customWidth="1"/>
    <col min="5" max="5" width="12.875" style="2" customWidth="1"/>
    <col min="6" max="6" width="14.125" style="1" customWidth="1"/>
    <col min="7" max="8" width="13.00390625" style="1" customWidth="1"/>
    <col min="9" max="9" width="12.00390625" style="1" customWidth="1"/>
    <col min="10" max="10" width="12.375" style="1" customWidth="1"/>
  </cols>
  <sheetData>
    <row r="1" spans="2:8" ht="18">
      <c r="B1" s="16"/>
      <c r="C1" s="17"/>
      <c r="D1" s="18"/>
      <c r="G1" s="19" t="s">
        <v>221</v>
      </c>
      <c r="H1" s="20"/>
    </row>
    <row r="2" spans="2:8" ht="18">
      <c r="B2" s="16"/>
      <c r="C2" s="17"/>
      <c r="D2" s="18"/>
      <c r="G2" s="19" t="s">
        <v>218</v>
      </c>
      <c r="H2" s="20"/>
    </row>
    <row r="3" spans="2:8" ht="18">
      <c r="B3" s="16"/>
      <c r="C3" s="17"/>
      <c r="D3" s="18"/>
      <c r="G3" s="19" t="s">
        <v>219</v>
      </c>
      <c r="H3" s="20"/>
    </row>
    <row r="4" spans="2:8" ht="18">
      <c r="B4" s="16"/>
      <c r="C4" s="17"/>
      <c r="D4" s="18"/>
      <c r="G4" s="19" t="s">
        <v>220</v>
      </c>
      <c r="H4" s="20"/>
    </row>
    <row r="5" spans="2:8" ht="18">
      <c r="B5" s="16"/>
      <c r="C5" s="17"/>
      <c r="D5" s="18"/>
      <c r="G5" s="19"/>
      <c r="H5" s="20"/>
    </row>
    <row r="6" spans="2:8" ht="18">
      <c r="B6" s="21" t="s">
        <v>222</v>
      </c>
      <c r="C6" s="17"/>
      <c r="D6" s="18"/>
      <c r="G6" s="19"/>
      <c r="H6" s="20"/>
    </row>
    <row r="7" spans="2:8" ht="18">
      <c r="B7" s="21" t="s">
        <v>223</v>
      </c>
      <c r="C7" s="17"/>
      <c r="D7" s="18"/>
      <c r="G7" s="19"/>
      <c r="H7" s="20"/>
    </row>
    <row r="8" spans="2:8" ht="12.75">
      <c r="B8" s="16"/>
      <c r="C8" s="17"/>
      <c r="D8" s="18"/>
      <c r="H8" s="20"/>
    </row>
    <row r="9" spans="1:10" ht="12.75">
      <c r="A9" s="22" t="s">
        <v>224</v>
      </c>
      <c r="B9" s="23" t="s">
        <v>225</v>
      </c>
      <c r="C9" s="22" t="s">
        <v>226</v>
      </c>
      <c r="D9" s="22"/>
      <c r="E9" s="24" t="s">
        <v>227</v>
      </c>
      <c r="F9" s="25" t="s">
        <v>228</v>
      </c>
      <c r="G9" s="25" t="s">
        <v>229</v>
      </c>
      <c r="H9" s="26" t="s">
        <v>230</v>
      </c>
      <c r="I9" s="27"/>
      <c r="J9" s="27"/>
    </row>
    <row r="10" spans="1:10" ht="16.5" customHeight="1">
      <c r="A10" s="28"/>
      <c r="B10" s="29"/>
      <c r="C10" s="28"/>
      <c r="D10" s="28"/>
      <c r="E10" s="30"/>
      <c r="F10" s="31"/>
      <c r="G10" s="31"/>
      <c r="H10" s="25" t="s">
        <v>231</v>
      </c>
      <c r="I10" s="32" t="s">
        <v>232</v>
      </c>
      <c r="J10" s="33" t="s">
        <v>233</v>
      </c>
    </row>
    <row r="11" spans="1:10" ht="24" customHeight="1">
      <c r="A11" s="34"/>
      <c r="B11" s="35"/>
      <c r="C11" s="34"/>
      <c r="D11" s="34"/>
      <c r="E11" s="36"/>
      <c r="F11" s="37"/>
      <c r="G11" s="37"/>
      <c r="H11" s="37"/>
      <c r="I11" s="38"/>
      <c r="J11" s="39"/>
    </row>
    <row r="12" spans="1:10" s="44" customFormat="1" ht="12.75">
      <c r="A12" s="40">
        <v>1</v>
      </c>
      <c r="B12" s="41" t="s">
        <v>234</v>
      </c>
      <c r="C12" s="40"/>
      <c r="D12" s="40">
        <v>3</v>
      </c>
      <c r="E12" s="14">
        <v>4</v>
      </c>
      <c r="F12" s="42">
        <v>5</v>
      </c>
      <c r="G12" s="42">
        <v>6</v>
      </c>
      <c r="H12" s="43">
        <v>7</v>
      </c>
      <c r="I12" s="43">
        <v>8</v>
      </c>
      <c r="J12" s="43">
        <v>9</v>
      </c>
    </row>
    <row r="13" spans="1:10" s="44" customFormat="1" ht="12.75">
      <c r="A13" s="45"/>
      <c r="B13" s="46"/>
      <c r="C13" s="45"/>
      <c r="D13" s="45"/>
      <c r="E13" s="47"/>
      <c r="F13" s="48"/>
      <c r="G13" s="48"/>
      <c r="H13" s="48"/>
      <c r="I13" s="48"/>
      <c r="J13" s="48"/>
    </row>
    <row r="14" spans="1:10" s="44" customFormat="1" ht="27.75" customHeight="1">
      <c r="A14" s="49" t="s">
        <v>235</v>
      </c>
      <c r="B14" s="49"/>
      <c r="C14" s="49"/>
      <c r="D14" s="49"/>
      <c r="E14" s="49"/>
      <c r="F14" s="48"/>
      <c r="G14" s="50">
        <v>36496300</v>
      </c>
      <c r="H14" s="50">
        <v>35454300</v>
      </c>
      <c r="I14" s="50">
        <v>800000</v>
      </c>
      <c r="J14" s="50">
        <v>242000</v>
      </c>
    </row>
    <row r="15" spans="1:10" s="44" customFormat="1" ht="12.75">
      <c r="A15" s="45"/>
      <c r="B15" s="46"/>
      <c r="C15" s="45"/>
      <c r="D15" s="45"/>
      <c r="E15" s="47" t="s">
        <v>236</v>
      </c>
      <c r="F15" s="48"/>
      <c r="G15" s="51">
        <v>11326300</v>
      </c>
      <c r="H15" s="51">
        <v>10684300</v>
      </c>
      <c r="I15" s="51">
        <v>400000</v>
      </c>
      <c r="J15" s="51">
        <v>242000</v>
      </c>
    </row>
    <row r="17" spans="1:10" s="3" customFormat="1" ht="12.75">
      <c r="A17" s="10" t="s">
        <v>93</v>
      </c>
      <c r="B17" s="10">
        <v>600</v>
      </c>
      <c r="C17" s="10" t="s">
        <v>0</v>
      </c>
      <c r="D17" s="10"/>
      <c r="E17" s="11"/>
      <c r="F17" s="12"/>
      <c r="G17" s="12">
        <f>SUM(H17:J17)</f>
        <v>4028000</v>
      </c>
      <c r="H17" s="12">
        <v>4028000</v>
      </c>
      <c r="I17" s="12">
        <v>0</v>
      </c>
      <c r="J17" s="12">
        <v>0</v>
      </c>
    </row>
    <row r="18" spans="1:10" s="3" customFormat="1" ht="12.75">
      <c r="A18" s="13">
        <v>1</v>
      </c>
      <c r="B18" s="13"/>
      <c r="C18" s="13" t="s">
        <v>1</v>
      </c>
      <c r="D18" s="13"/>
      <c r="E18" s="14"/>
      <c r="F18" s="15"/>
      <c r="G18" s="15">
        <f aca="true" t="shared" si="0" ref="G18:G65">SUM(H18:J18)</f>
        <v>1050000</v>
      </c>
      <c r="H18" s="15">
        <v>1050000</v>
      </c>
      <c r="I18" s="15">
        <v>0</v>
      </c>
      <c r="J18" s="15">
        <v>0</v>
      </c>
    </row>
    <row r="19" spans="2:10" s="3" customFormat="1" ht="12.75">
      <c r="B19" s="13">
        <v>60016</v>
      </c>
      <c r="C19" s="13" t="s">
        <v>2</v>
      </c>
      <c r="D19" s="13"/>
      <c r="E19" s="14"/>
      <c r="F19" s="15"/>
      <c r="G19" s="15">
        <f t="shared" si="0"/>
        <v>1050000</v>
      </c>
      <c r="H19" s="15">
        <v>1050000</v>
      </c>
      <c r="I19" s="15">
        <v>0</v>
      </c>
      <c r="J19" s="15">
        <v>0</v>
      </c>
    </row>
    <row r="20" spans="3:10" s="3" customFormat="1" ht="12.75">
      <c r="C20" s="3" t="s">
        <v>1</v>
      </c>
      <c r="E20" s="4"/>
      <c r="F20" s="5"/>
      <c r="G20" s="5">
        <f t="shared" si="0"/>
        <v>1050000</v>
      </c>
      <c r="H20" s="5">
        <v>1050000</v>
      </c>
      <c r="I20" s="5">
        <v>0</v>
      </c>
      <c r="J20" s="5">
        <v>0</v>
      </c>
    </row>
    <row r="21" spans="3:10" s="3" customFormat="1" ht="12.75">
      <c r="C21" s="10" t="s">
        <v>3</v>
      </c>
      <c r="D21" s="10"/>
      <c r="E21" s="11"/>
      <c r="F21" s="12"/>
      <c r="G21" s="12">
        <f t="shared" si="0"/>
        <v>1050000</v>
      </c>
      <c r="H21" s="12">
        <v>1050000</v>
      </c>
      <c r="I21" s="12">
        <v>0</v>
      </c>
      <c r="J21" s="12">
        <v>0</v>
      </c>
    </row>
    <row r="22" spans="3:10" ht="12.75">
      <c r="C22">
        <v>2068281</v>
      </c>
      <c r="D22" t="s">
        <v>106</v>
      </c>
      <c r="E22" s="2" t="s">
        <v>75</v>
      </c>
      <c r="F22" s="1">
        <v>680000</v>
      </c>
      <c r="G22" s="1">
        <f t="shared" si="0"/>
        <v>300000</v>
      </c>
      <c r="H22" s="1">
        <v>300000</v>
      </c>
      <c r="I22" s="1">
        <v>0</v>
      </c>
      <c r="J22" s="1">
        <v>0</v>
      </c>
    </row>
    <row r="23" ht="12.75">
      <c r="D23" t="s">
        <v>107</v>
      </c>
    </row>
    <row r="24" spans="3:10" ht="12.75">
      <c r="C24">
        <v>2068311</v>
      </c>
      <c r="D24" t="s">
        <v>108</v>
      </c>
      <c r="E24" s="2" t="s">
        <v>75</v>
      </c>
      <c r="F24" s="1">
        <v>400000</v>
      </c>
      <c r="G24" s="1">
        <f t="shared" si="0"/>
        <v>200000</v>
      </c>
      <c r="H24" s="1">
        <v>200000</v>
      </c>
      <c r="I24" s="1">
        <v>0</v>
      </c>
      <c r="J24" s="1">
        <v>0</v>
      </c>
    </row>
    <row r="25" ht="12.75">
      <c r="D25" t="s">
        <v>109</v>
      </c>
    </row>
    <row r="26" ht="12.75">
      <c r="D26" t="s">
        <v>110</v>
      </c>
    </row>
    <row r="27" spans="3:10" ht="12.75">
      <c r="C27">
        <v>2068261</v>
      </c>
      <c r="D27" t="s">
        <v>111</v>
      </c>
      <c r="E27" s="2" t="s">
        <v>75</v>
      </c>
      <c r="F27" s="1">
        <v>500000</v>
      </c>
      <c r="G27" s="1">
        <f t="shared" si="0"/>
        <v>250000</v>
      </c>
      <c r="H27" s="1">
        <v>250000</v>
      </c>
      <c r="I27" s="1">
        <v>0</v>
      </c>
      <c r="J27" s="1">
        <v>0</v>
      </c>
    </row>
    <row r="28" ht="12.75">
      <c r="D28" t="s">
        <v>112</v>
      </c>
    </row>
    <row r="29" spans="3:10" ht="12.75">
      <c r="C29">
        <v>2068251</v>
      </c>
      <c r="D29" t="s">
        <v>113</v>
      </c>
      <c r="E29" s="2" t="s">
        <v>75</v>
      </c>
      <c r="F29" s="1">
        <v>600000</v>
      </c>
      <c r="G29" s="1">
        <f t="shared" si="0"/>
        <v>300000</v>
      </c>
      <c r="H29" s="1">
        <v>300000</v>
      </c>
      <c r="I29" s="1">
        <v>0</v>
      </c>
      <c r="J29" s="1">
        <v>0</v>
      </c>
    </row>
    <row r="30" spans="1:10" s="3" customFormat="1" ht="12.75">
      <c r="A30" s="10">
        <v>2</v>
      </c>
      <c r="B30" s="10"/>
      <c r="C30" s="10" t="s">
        <v>4</v>
      </c>
      <c r="D30" s="10"/>
      <c r="E30" s="11"/>
      <c r="F30" s="12"/>
      <c r="G30" s="12">
        <f t="shared" si="0"/>
        <v>1630000</v>
      </c>
      <c r="H30" s="12">
        <v>1630000</v>
      </c>
      <c r="I30" s="12">
        <v>0</v>
      </c>
      <c r="J30" s="12">
        <v>0</v>
      </c>
    </row>
    <row r="31" spans="2:10" s="3" customFormat="1" ht="12.75">
      <c r="B31" s="13">
        <v>60016</v>
      </c>
      <c r="C31" s="13" t="s">
        <v>2</v>
      </c>
      <c r="D31" s="13"/>
      <c r="E31" s="14"/>
      <c r="F31" s="15"/>
      <c r="G31" s="15">
        <f t="shared" si="0"/>
        <v>1630000</v>
      </c>
      <c r="H31" s="15">
        <v>1630000</v>
      </c>
      <c r="I31" s="15">
        <v>0</v>
      </c>
      <c r="J31" s="15">
        <v>0</v>
      </c>
    </row>
    <row r="32" spans="3:10" s="3" customFormat="1" ht="12.75">
      <c r="C32" s="3" t="s">
        <v>4</v>
      </c>
      <c r="E32" s="4"/>
      <c r="F32" s="5"/>
      <c r="G32" s="5">
        <f t="shared" si="0"/>
        <v>1630000</v>
      </c>
      <c r="H32" s="5">
        <v>1630000</v>
      </c>
      <c r="I32" s="5">
        <v>0</v>
      </c>
      <c r="J32" s="5">
        <v>0</v>
      </c>
    </row>
    <row r="33" spans="3:10" s="3" customFormat="1" ht="12.75">
      <c r="C33" s="10" t="s">
        <v>3</v>
      </c>
      <c r="D33" s="10"/>
      <c r="E33" s="11"/>
      <c r="F33" s="12"/>
      <c r="G33" s="12">
        <f t="shared" si="0"/>
        <v>1630000</v>
      </c>
      <c r="H33" s="12">
        <v>1630000</v>
      </c>
      <c r="I33" s="12">
        <v>0</v>
      </c>
      <c r="J33" s="12">
        <v>0</v>
      </c>
    </row>
    <row r="34" spans="3:10" ht="12.75">
      <c r="C34">
        <v>2006431</v>
      </c>
      <c r="D34" t="s">
        <v>114</v>
      </c>
      <c r="E34" s="2" t="s">
        <v>76</v>
      </c>
      <c r="F34" s="1">
        <v>799662</v>
      </c>
      <c r="G34" s="1">
        <f t="shared" si="0"/>
        <v>100000</v>
      </c>
      <c r="H34" s="1">
        <v>100000</v>
      </c>
      <c r="I34" s="1">
        <v>0</v>
      </c>
      <c r="J34" s="1">
        <v>0</v>
      </c>
    </row>
    <row r="35" ht="12.75">
      <c r="D35" t="s">
        <v>115</v>
      </c>
    </row>
    <row r="36" spans="3:10" ht="12.75">
      <c r="C36">
        <v>2026651</v>
      </c>
      <c r="D36" t="s">
        <v>116</v>
      </c>
      <c r="E36" s="2" t="s">
        <v>77</v>
      </c>
      <c r="F36" s="1">
        <v>152000</v>
      </c>
      <c r="G36" s="1">
        <f t="shared" si="0"/>
        <v>145880</v>
      </c>
      <c r="H36" s="1">
        <v>145880</v>
      </c>
      <c r="I36" s="1">
        <v>0</v>
      </c>
      <c r="J36" s="1">
        <v>0</v>
      </c>
    </row>
    <row r="37" spans="3:10" ht="12.75">
      <c r="C37">
        <v>2026791</v>
      </c>
      <c r="D37" t="s">
        <v>117</v>
      </c>
      <c r="E37" s="2" t="s">
        <v>78</v>
      </c>
      <c r="F37" s="1">
        <v>800000</v>
      </c>
      <c r="G37" s="1">
        <f t="shared" si="0"/>
        <v>350000</v>
      </c>
      <c r="H37" s="1">
        <v>350000</v>
      </c>
      <c r="I37" s="1">
        <v>0</v>
      </c>
      <c r="J37" s="1">
        <v>0</v>
      </c>
    </row>
    <row r="38" ht="12.75">
      <c r="D38" t="s">
        <v>118</v>
      </c>
    </row>
    <row r="39" spans="3:10" ht="12.75">
      <c r="C39">
        <v>2026621</v>
      </c>
      <c r="D39" t="s">
        <v>120</v>
      </c>
      <c r="E39" s="2" t="s">
        <v>75</v>
      </c>
      <c r="F39" s="1">
        <v>800000</v>
      </c>
      <c r="G39" s="1">
        <f t="shared" si="0"/>
        <v>310120</v>
      </c>
      <c r="H39" s="1">
        <v>310120</v>
      </c>
      <c r="I39" s="1">
        <v>0</v>
      </c>
      <c r="J39" s="1">
        <v>0</v>
      </c>
    </row>
    <row r="40" ht="12.75">
      <c r="D40" t="s">
        <v>119</v>
      </c>
    </row>
    <row r="41" spans="3:10" ht="12.75">
      <c r="C41">
        <v>2026641</v>
      </c>
      <c r="D41" t="s">
        <v>122</v>
      </c>
      <c r="E41" s="2" t="s">
        <v>75</v>
      </c>
      <c r="F41" s="1">
        <v>1000000</v>
      </c>
      <c r="G41" s="1">
        <f t="shared" si="0"/>
        <v>24000</v>
      </c>
      <c r="H41" s="1">
        <v>24000</v>
      </c>
      <c r="I41" s="1">
        <v>0</v>
      </c>
      <c r="J41" s="1">
        <v>0</v>
      </c>
    </row>
    <row r="42" ht="12.75">
      <c r="D42" t="s">
        <v>121</v>
      </c>
    </row>
    <row r="43" spans="3:10" ht="12.75">
      <c r="C43">
        <v>2026421</v>
      </c>
      <c r="D43" t="s">
        <v>123</v>
      </c>
      <c r="E43" s="2" t="s">
        <v>78</v>
      </c>
      <c r="F43" s="1">
        <v>1500000</v>
      </c>
      <c r="G43" s="1">
        <f t="shared" si="0"/>
        <v>500000</v>
      </c>
      <c r="H43" s="1">
        <v>500000</v>
      </c>
      <c r="I43" s="1">
        <v>0</v>
      </c>
      <c r="J43" s="1">
        <v>0</v>
      </c>
    </row>
    <row r="44" ht="12.75">
      <c r="D44" t="s">
        <v>124</v>
      </c>
    </row>
    <row r="45" spans="3:10" ht="12.75">
      <c r="C45">
        <v>2026141</v>
      </c>
      <c r="D45" t="s">
        <v>125</v>
      </c>
      <c r="E45" s="2" t="s">
        <v>79</v>
      </c>
      <c r="F45" s="1">
        <v>700000</v>
      </c>
      <c r="G45" s="1">
        <f t="shared" si="0"/>
        <v>200000</v>
      </c>
      <c r="H45" s="1">
        <v>200000</v>
      </c>
      <c r="I45" s="1">
        <v>0</v>
      </c>
      <c r="J45" s="1">
        <v>0</v>
      </c>
    </row>
    <row r="46" ht="12.75">
      <c r="D46" t="s">
        <v>126</v>
      </c>
    </row>
    <row r="47" spans="1:10" s="3" customFormat="1" ht="12.75">
      <c r="A47" s="10">
        <v>3</v>
      </c>
      <c r="B47" s="10"/>
      <c r="C47" s="10" t="s">
        <v>5</v>
      </c>
      <c r="D47" s="10"/>
      <c r="E47" s="11"/>
      <c r="F47" s="12"/>
      <c r="G47" s="12">
        <f t="shared" si="0"/>
        <v>200000</v>
      </c>
      <c r="H47" s="12">
        <v>200000</v>
      </c>
      <c r="I47" s="12">
        <v>0</v>
      </c>
      <c r="J47" s="12">
        <v>0</v>
      </c>
    </row>
    <row r="48" spans="2:10" s="3" customFormat="1" ht="12.75">
      <c r="B48" s="13">
        <v>60016</v>
      </c>
      <c r="C48" s="13" t="s">
        <v>2</v>
      </c>
      <c r="D48" s="13"/>
      <c r="E48" s="14"/>
      <c r="F48" s="15"/>
      <c r="G48" s="15">
        <f t="shared" si="0"/>
        <v>200000</v>
      </c>
      <c r="H48" s="15">
        <v>200000</v>
      </c>
      <c r="I48" s="15">
        <v>0</v>
      </c>
      <c r="J48" s="5">
        <v>0</v>
      </c>
    </row>
    <row r="49" spans="3:10" s="3" customFormat="1" ht="12.75">
      <c r="C49" s="3" t="s">
        <v>5</v>
      </c>
      <c r="E49" s="4"/>
      <c r="F49" s="5"/>
      <c r="G49" s="5">
        <f t="shared" si="0"/>
        <v>200000</v>
      </c>
      <c r="H49" s="5">
        <v>200000</v>
      </c>
      <c r="I49" s="5">
        <v>0</v>
      </c>
      <c r="J49" s="5">
        <v>0</v>
      </c>
    </row>
    <row r="50" spans="3:10" s="3" customFormat="1" ht="12.75">
      <c r="C50" s="10" t="s">
        <v>3</v>
      </c>
      <c r="D50" s="10"/>
      <c r="E50" s="11"/>
      <c r="F50" s="12"/>
      <c r="G50" s="12">
        <f t="shared" si="0"/>
        <v>200000</v>
      </c>
      <c r="H50" s="12">
        <v>200000</v>
      </c>
      <c r="I50" s="12">
        <v>0</v>
      </c>
      <c r="J50" s="12">
        <v>0</v>
      </c>
    </row>
    <row r="51" spans="3:10" ht="12.75">
      <c r="C51">
        <v>2037131</v>
      </c>
      <c r="D51" t="s">
        <v>128</v>
      </c>
      <c r="E51" s="2" t="s">
        <v>75</v>
      </c>
      <c r="F51" s="1">
        <v>500000</v>
      </c>
      <c r="G51" s="1">
        <f t="shared" si="0"/>
        <v>200000</v>
      </c>
      <c r="H51" s="1">
        <v>200000</v>
      </c>
      <c r="I51" s="1">
        <v>0</v>
      </c>
      <c r="J51" s="1">
        <v>0</v>
      </c>
    </row>
    <row r="52" ht="12.75">
      <c r="D52" t="s">
        <v>127</v>
      </c>
    </row>
    <row r="53" spans="1:10" s="3" customFormat="1" ht="12.75">
      <c r="A53" s="10">
        <v>4</v>
      </c>
      <c r="B53" s="10"/>
      <c r="C53" s="10" t="s">
        <v>6</v>
      </c>
      <c r="D53" s="10"/>
      <c r="E53" s="11"/>
      <c r="F53" s="12"/>
      <c r="G53" s="12">
        <f t="shared" si="0"/>
        <v>1148000</v>
      </c>
      <c r="H53" s="12">
        <v>1148000</v>
      </c>
      <c r="I53" s="12">
        <v>0</v>
      </c>
      <c r="J53" s="12">
        <v>0</v>
      </c>
    </row>
    <row r="54" spans="2:10" s="3" customFormat="1" ht="12.75">
      <c r="B54" s="13">
        <v>60016</v>
      </c>
      <c r="C54" s="13" t="s">
        <v>2</v>
      </c>
      <c r="D54" s="13"/>
      <c r="E54" s="14"/>
      <c r="F54" s="15"/>
      <c r="G54" s="15">
        <f t="shared" si="0"/>
        <v>1148000</v>
      </c>
      <c r="H54" s="15">
        <v>1148000</v>
      </c>
      <c r="I54" s="15">
        <v>0</v>
      </c>
      <c r="J54" s="15">
        <v>0</v>
      </c>
    </row>
    <row r="55" spans="3:10" s="3" customFormat="1" ht="12.75">
      <c r="C55" s="3" t="s">
        <v>6</v>
      </c>
      <c r="E55" s="4"/>
      <c r="F55" s="5"/>
      <c r="G55" s="5">
        <f t="shared" si="0"/>
        <v>1148000</v>
      </c>
      <c r="H55" s="5">
        <v>1148000</v>
      </c>
      <c r="I55" s="5">
        <v>0</v>
      </c>
      <c r="J55" s="5">
        <v>0</v>
      </c>
    </row>
    <row r="56" spans="3:10" s="3" customFormat="1" ht="12.75">
      <c r="C56" s="10" t="s">
        <v>3</v>
      </c>
      <c r="D56" s="10"/>
      <c r="E56" s="11"/>
      <c r="F56" s="12"/>
      <c r="G56" s="12">
        <f t="shared" si="0"/>
        <v>1148000</v>
      </c>
      <c r="H56" s="12">
        <v>1148000</v>
      </c>
      <c r="I56" s="12">
        <v>0</v>
      </c>
      <c r="J56" s="12">
        <v>0</v>
      </c>
    </row>
    <row r="57" spans="3:10" ht="12.75">
      <c r="C57">
        <v>2043451</v>
      </c>
      <c r="D57" t="s">
        <v>129</v>
      </c>
      <c r="E57" s="2" t="s">
        <v>80</v>
      </c>
      <c r="F57" s="1">
        <v>2300000</v>
      </c>
      <c r="G57" s="1">
        <f t="shared" si="0"/>
        <v>250000</v>
      </c>
      <c r="H57" s="1">
        <v>250000</v>
      </c>
      <c r="I57" s="1">
        <v>0</v>
      </c>
      <c r="J57" s="1">
        <v>0</v>
      </c>
    </row>
    <row r="58" ht="12.75">
      <c r="D58" t="s">
        <v>130</v>
      </c>
    </row>
    <row r="59" spans="3:10" ht="12.75">
      <c r="C59">
        <v>2043441</v>
      </c>
      <c r="D59" t="s">
        <v>131</v>
      </c>
      <c r="E59" s="2" t="s">
        <v>80</v>
      </c>
      <c r="F59" s="1">
        <v>1400000</v>
      </c>
      <c r="G59" s="1">
        <f t="shared" si="0"/>
        <v>100000</v>
      </c>
      <c r="H59" s="1">
        <v>100000</v>
      </c>
      <c r="I59" s="1">
        <v>0</v>
      </c>
      <c r="J59" s="1">
        <v>0</v>
      </c>
    </row>
    <row r="60" ht="12.75">
      <c r="D60" t="s">
        <v>132</v>
      </c>
    </row>
    <row r="61" spans="3:10" ht="12.75">
      <c r="C61">
        <v>2027431</v>
      </c>
      <c r="D61" t="s">
        <v>133</v>
      </c>
      <c r="E61" s="2" t="s">
        <v>79</v>
      </c>
      <c r="F61" s="1">
        <v>600000</v>
      </c>
      <c r="G61" s="1">
        <f t="shared" si="0"/>
        <v>72000</v>
      </c>
      <c r="H61" s="1">
        <v>72000</v>
      </c>
      <c r="I61" s="1">
        <v>0</v>
      </c>
      <c r="J61" s="1">
        <v>0</v>
      </c>
    </row>
    <row r="62" spans="3:10" ht="12.75">
      <c r="C62">
        <v>2067211</v>
      </c>
      <c r="D62" t="s">
        <v>134</v>
      </c>
      <c r="E62" s="2" t="s">
        <v>77</v>
      </c>
      <c r="F62" s="1">
        <v>276000</v>
      </c>
      <c r="G62" s="1">
        <f t="shared" si="0"/>
        <v>76000</v>
      </c>
      <c r="H62" s="1">
        <v>76000</v>
      </c>
      <c r="I62" s="1">
        <v>0</v>
      </c>
      <c r="J62" s="1">
        <v>0</v>
      </c>
    </row>
    <row r="63" ht="12.75">
      <c r="D63" t="s">
        <v>135</v>
      </c>
    </row>
    <row r="64" spans="3:10" ht="12.75">
      <c r="C64">
        <v>2027981</v>
      </c>
      <c r="D64" t="s">
        <v>136</v>
      </c>
      <c r="E64" s="2" t="s">
        <v>78</v>
      </c>
      <c r="F64" s="1">
        <v>750000</v>
      </c>
      <c r="G64" s="1">
        <f t="shared" si="0"/>
        <v>100000</v>
      </c>
      <c r="H64" s="1">
        <v>100000</v>
      </c>
      <c r="I64" s="1">
        <v>0</v>
      </c>
      <c r="J64" s="1">
        <v>0</v>
      </c>
    </row>
    <row r="65" spans="3:10" ht="12.75">
      <c r="C65">
        <v>2027441</v>
      </c>
      <c r="D65" t="s">
        <v>137</v>
      </c>
      <c r="E65" s="2" t="s">
        <v>81</v>
      </c>
      <c r="F65" s="1">
        <v>400000</v>
      </c>
      <c r="G65" s="1">
        <f t="shared" si="0"/>
        <v>100000</v>
      </c>
      <c r="H65" s="1">
        <v>100000</v>
      </c>
      <c r="I65" s="1">
        <v>0</v>
      </c>
      <c r="J65" s="1">
        <v>0</v>
      </c>
    </row>
    <row r="66" spans="3:10" ht="12.75">
      <c r="C66">
        <v>2027401</v>
      </c>
      <c r="D66" t="s">
        <v>138</v>
      </c>
      <c r="E66" s="2" t="s">
        <v>81</v>
      </c>
      <c r="F66" s="1">
        <v>1250000</v>
      </c>
      <c r="G66" s="1">
        <f aca="true" t="shared" si="1" ref="G66:G115">SUM(H66:J66)</f>
        <v>200000</v>
      </c>
      <c r="H66" s="1">
        <v>200000</v>
      </c>
      <c r="I66" s="1">
        <v>0</v>
      </c>
      <c r="J66" s="1">
        <v>0</v>
      </c>
    </row>
    <row r="67" spans="3:10" ht="12.75">
      <c r="C67">
        <v>2027491</v>
      </c>
      <c r="D67" t="s">
        <v>139</v>
      </c>
      <c r="E67" s="2" t="s">
        <v>78</v>
      </c>
      <c r="F67" s="1">
        <v>800000</v>
      </c>
      <c r="G67" s="1">
        <f t="shared" si="1"/>
        <v>150000</v>
      </c>
      <c r="H67" s="1">
        <v>150000</v>
      </c>
      <c r="I67" s="1">
        <v>0</v>
      </c>
      <c r="J67" s="1">
        <v>0</v>
      </c>
    </row>
    <row r="68" ht="12.75">
      <c r="D68" t="s">
        <v>140</v>
      </c>
    </row>
    <row r="69" spans="3:10" ht="12.75">
      <c r="C69">
        <v>2027371</v>
      </c>
      <c r="D69" t="s">
        <v>141</v>
      </c>
      <c r="E69" s="2" t="s">
        <v>81</v>
      </c>
      <c r="F69" s="1">
        <v>1800000</v>
      </c>
      <c r="G69" s="1">
        <f t="shared" si="1"/>
        <v>100000</v>
      </c>
      <c r="H69" s="1">
        <v>100000</v>
      </c>
      <c r="I69" s="1">
        <v>0</v>
      </c>
      <c r="J69" s="1">
        <v>0</v>
      </c>
    </row>
    <row r="70" ht="12.75">
      <c r="D70" t="s">
        <v>142</v>
      </c>
    </row>
    <row r="71" spans="1:10" s="3" customFormat="1" ht="12.75">
      <c r="A71" s="10" t="s">
        <v>94</v>
      </c>
      <c r="B71" s="10">
        <v>700</v>
      </c>
      <c r="C71" s="10" t="s">
        <v>7</v>
      </c>
      <c r="D71" s="10"/>
      <c r="E71" s="11"/>
      <c r="F71" s="12"/>
      <c r="G71" s="12">
        <f t="shared" si="1"/>
        <v>2608300</v>
      </c>
      <c r="H71" s="12">
        <v>2366300</v>
      </c>
      <c r="I71" s="12">
        <v>0</v>
      </c>
      <c r="J71" s="12">
        <v>242000</v>
      </c>
    </row>
    <row r="72" spans="1:10" s="3" customFormat="1" ht="12.75">
      <c r="A72" s="13">
        <v>1</v>
      </c>
      <c r="B72" s="13"/>
      <c r="C72" s="13" t="s">
        <v>8</v>
      </c>
      <c r="D72" s="13"/>
      <c r="E72" s="14"/>
      <c r="F72" s="15"/>
      <c r="G72" s="15">
        <f t="shared" si="1"/>
        <v>480000</v>
      </c>
      <c r="H72" s="15">
        <v>238000</v>
      </c>
      <c r="I72" s="15">
        <v>0</v>
      </c>
      <c r="J72" s="15">
        <v>242000</v>
      </c>
    </row>
    <row r="73" spans="2:10" s="3" customFormat="1" ht="12.75">
      <c r="B73" s="13">
        <v>70005</v>
      </c>
      <c r="C73" s="13" t="s">
        <v>9</v>
      </c>
      <c r="D73" s="13"/>
      <c r="E73" s="14"/>
      <c r="F73" s="15"/>
      <c r="G73" s="15">
        <f t="shared" si="1"/>
        <v>480000</v>
      </c>
      <c r="H73" s="15">
        <v>238000</v>
      </c>
      <c r="I73" s="15">
        <v>0</v>
      </c>
      <c r="J73" s="15">
        <v>242000</v>
      </c>
    </row>
    <row r="74" spans="3:10" s="3" customFormat="1" ht="12.75">
      <c r="C74" s="3" t="s">
        <v>8</v>
      </c>
      <c r="E74" s="4"/>
      <c r="F74" s="5"/>
      <c r="G74" s="5">
        <f t="shared" si="1"/>
        <v>480000</v>
      </c>
      <c r="H74" s="5">
        <v>238000</v>
      </c>
      <c r="I74" s="5">
        <v>0</v>
      </c>
      <c r="J74" s="5">
        <v>242000</v>
      </c>
    </row>
    <row r="75" spans="3:10" s="3" customFormat="1" ht="12.75">
      <c r="C75" s="10" t="s">
        <v>3</v>
      </c>
      <c r="D75" s="10"/>
      <c r="E75" s="11"/>
      <c r="F75" s="12"/>
      <c r="G75" s="12">
        <f t="shared" si="1"/>
        <v>480000</v>
      </c>
      <c r="H75" s="12">
        <v>238000</v>
      </c>
      <c r="I75" s="12">
        <v>0</v>
      </c>
      <c r="J75" s="12">
        <v>242000</v>
      </c>
    </row>
    <row r="76" spans="3:10" ht="12.75">
      <c r="C76">
        <v>2034091</v>
      </c>
      <c r="D76" t="s">
        <v>143</v>
      </c>
      <c r="E76" s="2" t="s">
        <v>77</v>
      </c>
      <c r="F76" s="1">
        <v>1846759</v>
      </c>
      <c r="G76" s="1">
        <f t="shared" si="1"/>
        <v>480000</v>
      </c>
      <c r="H76" s="1">
        <v>238000</v>
      </c>
      <c r="I76" s="1">
        <v>0</v>
      </c>
      <c r="J76" s="1">
        <v>242000</v>
      </c>
    </row>
    <row r="77" spans="1:10" s="3" customFormat="1" ht="12.75">
      <c r="A77" s="10">
        <v>2</v>
      </c>
      <c r="B77" s="10"/>
      <c r="C77" s="10" t="s">
        <v>10</v>
      </c>
      <c r="D77" s="10"/>
      <c r="E77" s="11"/>
      <c r="F77" s="12"/>
      <c r="G77" s="12">
        <f t="shared" si="1"/>
        <v>2128300</v>
      </c>
      <c r="H77" s="12">
        <v>2128300</v>
      </c>
      <c r="I77" s="12">
        <v>0</v>
      </c>
      <c r="J77" s="12">
        <v>0</v>
      </c>
    </row>
    <row r="78" spans="2:10" s="3" customFormat="1" ht="12.75">
      <c r="B78" s="13">
        <v>70001</v>
      </c>
      <c r="C78" s="13" t="s">
        <v>11</v>
      </c>
      <c r="D78" s="13"/>
      <c r="E78" s="14"/>
      <c r="F78" s="15"/>
      <c r="G78" s="15">
        <f t="shared" si="1"/>
        <v>2118300</v>
      </c>
      <c r="H78" s="15">
        <v>2118300</v>
      </c>
      <c r="I78" s="15">
        <v>0</v>
      </c>
      <c r="J78" s="15">
        <v>0</v>
      </c>
    </row>
    <row r="79" spans="3:10" s="3" customFormat="1" ht="12.75">
      <c r="C79" s="3" t="s">
        <v>12</v>
      </c>
      <c r="E79" s="4"/>
      <c r="F79" s="5"/>
      <c r="G79" s="5">
        <f t="shared" si="1"/>
        <v>24000</v>
      </c>
      <c r="H79" s="5">
        <v>24000</v>
      </c>
      <c r="I79" s="5">
        <v>0</v>
      </c>
      <c r="J79" s="5">
        <v>0</v>
      </c>
    </row>
    <row r="80" spans="3:10" s="3" customFormat="1" ht="12.75">
      <c r="C80" s="10" t="s">
        <v>3</v>
      </c>
      <c r="D80" s="10"/>
      <c r="E80" s="11"/>
      <c r="F80" s="12"/>
      <c r="G80" s="12">
        <f t="shared" si="1"/>
        <v>24000</v>
      </c>
      <c r="H80" s="12">
        <v>24000</v>
      </c>
      <c r="I80" s="12">
        <v>0</v>
      </c>
      <c r="J80" s="12">
        <v>0</v>
      </c>
    </row>
    <row r="81" spans="3:10" ht="12.75">
      <c r="C81">
        <v>2054481</v>
      </c>
      <c r="D81" t="s">
        <v>144</v>
      </c>
      <c r="E81" s="2" t="s">
        <v>82</v>
      </c>
      <c r="F81" s="1">
        <v>26500</v>
      </c>
      <c r="G81" s="1">
        <f t="shared" si="1"/>
        <v>24000</v>
      </c>
      <c r="H81" s="1">
        <v>24000</v>
      </c>
      <c r="I81" s="1">
        <v>0</v>
      </c>
      <c r="J81" s="1">
        <v>0</v>
      </c>
    </row>
    <row r="82" spans="3:10" s="3" customFormat="1" ht="12.75">
      <c r="C82" s="3" t="s">
        <v>13</v>
      </c>
      <c r="E82" s="4"/>
      <c r="F82" s="5"/>
      <c r="G82" s="5">
        <f t="shared" si="1"/>
        <v>77500</v>
      </c>
      <c r="H82" s="5">
        <v>77500</v>
      </c>
      <c r="I82" s="5">
        <v>0</v>
      </c>
      <c r="J82" s="5">
        <v>0</v>
      </c>
    </row>
    <row r="83" spans="3:10" s="3" customFormat="1" ht="12.75">
      <c r="C83" s="10" t="s">
        <v>3</v>
      </c>
      <c r="D83" s="10"/>
      <c r="E83" s="11"/>
      <c r="F83" s="12"/>
      <c r="G83" s="12">
        <f t="shared" si="1"/>
        <v>77500</v>
      </c>
      <c r="H83" s="12">
        <v>77500</v>
      </c>
      <c r="I83" s="12">
        <v>0</v>
      </c>
      <c r="J83" s="12">
        <v>0</v>
      </c>
    </row>
    <row r="84" spans="3:10" ht="12.75">
      <c r="C84">
        <v>2054491</v>
      </c>
      <c r="D84" t="s">
        <v>145</v>
      </c>
      <c r="E84" s="2" t="s">
        <v>82</v>
      </c>
      <c r="F84" s="1">
        <v>40300</v>
      </c>
      <c r="G84" s="1">
        <f t="shared" si="1"/>
        <v>37500</v>
      </c>
      <c r="H84" s="1">
        <v>37500</v>
      </c>
      <c r="I84" s="1">
        <v>0</v>
      </c>
      <c r="J84" s="1">
        <v>0</v>
      </c>
    </row>
    <row r="85" spans="3:10" ht="12.75">
      <c r="C85">
        <v>2054501</v>
      </c>
      <c r="D85" t="s">
        <v>146</v>
      </c>
      <c r="E85" s="2" t="s">
        <v>82</v>
      </c>
      <c r="F85" s="1">
        <v>42800</v>
      </c>
      <c r="G85" s="1">
        <f t="shared" si="1"/>
        <v>40000</v>
      </c>
      <c r="H85" s="1">
        <v>40000</v>
      </c>
      <c r="I85" s="1">
        <v>0</v>
      </c>
      <c r="J85" s="1">
        <v>0</v>
      </c>
    </row>
    <row r="86" spans="3:10" s="3" customFormat="1" ht="12.75">
      <c r="C86" s="3" t="s">
        <v>15</v>
      </c>
      <c r="E86" s="4"/>
      <c r="F86" s="5"/>
      <c r="G86" s="5">
        <f t="shared" si="1"/>
        <v>266500</v>
      </c>
      <c r="H86" s="5">
        <v>266500</v>
      </c>
      <c r="I86" s="5">
        <v>0</v>
      </c>
      <c r="J86" s="5">
        <v>0</v>
      </c>
    </row>
    <row r="87" spans="3:10" s="3" customFormat="1" ht="12.75">
      <c r="C87" s="10" t="s">
        <v>3</v>
      </c>
      <c r="D87" s="10"/>
      <c r="E87" s="11"/>
      <c r="F87" s="12"/>
      <c r="G87" s="12">
        <f t="shared" si="1"/>
        <v>266500</v>
      </c>
      <c r="H87" s="12">
        <v>266500</v>
      </c>
      <c r="I87" s="12">
        <v>0</v>
      </c>
      <c r="J87" s="12">
        <v>0</v>
      </c>
    </row>
    <row r="88" spans="3:10" ht="12.75">
      <c r="C88">
        <v>2054551</v>
      </c>
      <c r="D88" t="s">
        <v>147</v>
      </c>
      <c r="E88" s="2" t="s">
        <v>79</v>
      </c>
      <c r="F88" s="1">
        <v>30800</v>
      </c>
      <c r="G88" s="1">
        <f t="shared" si="1"/>
        <v>28000</v>
      </c>
      <c r="H88" s="1">
        <v>28000</v>
      </c>
      <c r="I88" s="1">
        <v>0</v>
      </c>
      <c r="J88" s="1">
        <v>0</v>
      </c>
    </row>
    <row r="89" spans="3:10" ht="12.75">
      <c r="C89">
        <v>2054571</v>
      </c>
      <c r="D89" t="s">
        <v>148</v>
      </c>
      <c r="E89" s="2" t="s">
        <v>79</v>
      </c>
      <c r="F89" s="1">
        <v>53000</v>
      </c>
      <c r="G89" s="1">
        <f t="shared" si="1"/>
        <v>50500</v>
      </c>
      <c r="H89" s="1">
        <v>50500</v>
      </c>
      <c r="I89" s="1">
        <v>0</v>
      </c>
      <c r="J89" s="1">
        <v>0</v>
      </c>
    </row>
    <row r="90" spans="3:10" ht="12.75">
      <c r="C90">
        <v>2054621</v>
      </c>
      <c r="D90" t="s">
        <v>149</v>
      </c>
      <c r="E90" s="2" t="s">
        <v>79</v>
      </c>
      <c r="F90" s="1">
        <v>50500</v>
      </c>
      <c r="G90" s="1">
        <f t="shared" si="1"/>
        <v>48000</v>
      </c>
      <c r="H90" s="1">
        <v>48000</v>
      </c>
      <c r="I90" s="1">
        <v>0</v>
      </c>
      <c r="J90" s="1">
        <v>0</v>
      </c>
    </row>
    <row r="91" spans="3:10" ht="12.75">
      <c r="C91">
        <v>2054581</v>
      </c>
      <c r="D91" t="s">
        <v>150</v>
      </c>
      <c r="E91" s="2" t="s">
        <v>79</v>
      </c>
      <c r="F91" s="1">
        <v>47500</v>
      </c>
      <c r="G91" s="1">
        <f t="shared" si="1"/>
        <v>45000</v>
      </c>
      <c r="H91" s="1">
        <v>45000</v>
      </c>
      <c r="I91" s="1">
        <v>0</v>
      </c>
      <c r="J91" s="1">
        <v>0</v>
      </c>
    </row>
    <row r="92" spans="3:10" ht="12.75">
      <c r="C92">
        <v>2054631</v>
      </c>
      <c r="D92" t="s">
        <v>151</v>
      </c>
      <c r="E92" s="2" t="s">
        <v>79</v>
      </c>
      <c r="F92" s="1">
        <v>49500</v>
      </c>
      <c r="G92" s="1">
        <f t="shared" si="1"/>
        <v>47000</v>
      </c>
      <c r="H92" s="1">
        <v>47000</v>
      </c>
      <c r="I92" s="1">
        <v>0</v>
      </c>
      <c r="J92" s="1">
        <v>0</v>
      </c>
    </row>
    <row r="93" spans="3:10" ht="12.75">
      <c r="C93">
        <v>2054611</v>
      </c>
      <c r="D93" t="s">
        <v>152</v>
      </c>
      <c r="E93" s="2" t="s">
        <v>79</v>
      </c>
      <c r="F93" s="1">
        <v>50600</v>
      </c>
      <c r="G93" s="1">
        <f t="shared" si="1"/>
        <v>48000</v>
      </c>
      <c r="H93" s="1">
        <v>48000</v>
      </c>
      <c r="I93" s="1">
        <v>0</v>
      </c>
      <c r="J93" s="1">
        <v>0</v>
      </c>
    </row>
    <row r="94" spans="3:10" s="3" customFormat="1" ht="12.75">
      <c r="C94" s="3" t="s">
        <v>16</v>
      </c>
      <c r="E94" s="4"/>
      <c r="F94" s="5"/>
      <c r="G94" s="5">
        <f t="shared" si="1"/>
        <v>60400</v>
      </c>
      <c r="H94" s="5">
        <v>60400</v>
      </c>
      <c r="I94" s="5">
        <v>0</v>
      </c>
      <c r="J94" s="5">
        <v>0</v>
      </c>
    </row>
    <row r="95" spans="3:10" s="3" customFormat="1" ht="12.75">
      <c r="C95" s="10" t="s">
        <v>3</v>
      </c>
      <c r="D95" s="10"/>
      <c r="E95" s="11"/>
      <c r="F95" s="12"/>
      <c r="G95" s="12">
        <f t="shared" si="1"/>
        <v>60400</v>
      </c>
      <c r="H95" s="12">
        <v>60400</v>
      </c>
      <c r="I95" s="12">
        <v>0</v>
      </c>
      <c r="J95" s="12">
        <v>0</v>
      </c>
    </row>
    <row r="96" spans="3:10" ht="12.75">
      <c r="C96">
        <v>2054711</v>
      </c>
      <c r="D96" t="s">
        <v>154</v>
      </c>
      <c r="E96" s="2" t="s">
        <v>79</v>
      </c>
      <c r="F96" s="1">
        <v>65200</v>
      </c>
      <c r="G96" s="1">
        <f t="shared" si="1"/>
        <v>60400</v>
      </c>
      <c r="H96" s="1">
        <v>60400</v>
      </c>
      <c r="I96" s="1">
        <v>0</v>
      </c>
      <c r="J96" s="1">
        <v>0</v>
      </c>
    </row>
    <row r="97" ht="12.75">
      <c r="D97" t="s">
        <v>153</v>
      </c>
    </row>
    <row r="98" spans="3:10" s="3" customFormat="1" ht="12.75">
      <c r="C98" s="3" t="s">
        <v>17</v>
      </c>
      <c r="E98" s="4"/>
      <c r="F98" s="5"/>
      <c r="G98" s="5">
        <f t="shared" si="1"/>
        <v>93900</v>
      </c>
      <c r="H98" s="5">
        <v>93900</v>
      </c>
      <c r="I98" s="5">
        <v>0</v>
      </c>
      <c r="J98" s="5">
        <v>0</v>
      </c>
    </row>
    <row r="99" spans="3:10" s="3" customFormat="1" ht="12.75">
      <c r="C99" s="10" t="s">
        <v>3</v>
      </c>
      <c r="D99" s="10"/>
      <c r="E99" s="11"/>
      <c r="F99" s="12"/>
      <c r="G99" s="12">
        <f t="shared" si="1"/>
        <v>93900</v>
      </c>
      <c r="H99" s="12">
        <v>93900</v>
      </c>
      <c r="I99" s="12">
        <v>0</v>
      </c>
      <c r="J99" s="12">
        <v>0</v>
      </c>
    </row>
    <row r="100" spans="3:10" ht="12.75">
      <c r="C100">
        <v>2054671</v>
      </c>
      <c r="D100" t="s">
        <v>14</v>
      </c>
      <c r="E100" s="2" t="s">
        <v>79</v>
      </c>
      <c r="F100" s="1">
        <v>25823</v>
      </c>
      <c r="G100" s="1">
        <f t="shared" si="1"/>
        <v>21700</v>
      </c>
      <c r="H100" s="1">
        <v>21700</v>
      </c>
      <c r="I100" s="1">
        <v>0</v>
      </c>
      <c r="J100" s="1">
        <v>0</v>
      </c>
    </row>
    <row r="101" ht="12.75">
      <c r="D101" t="s">
        <v>18</v>
      </c>
    </row>
    <row r="102" spans="3:10" ht="12.75">
      <c r="C102">
        <v>2054681</v>
      </c>
      <c r="D102" t="s">
        <v>14</v>
      </c>
      <c r="E102" s="2" t="s">
        <v>81</v>
      </c>
      <c r="F102" s="1">
        <v>76323</v>
      </c>
      <c r="G102" s="1">
        <f t="shared" si="1"/>
        <v>72200</v>
      </c>
      <c r="H102" s="1">
        <v>72200</v>
      </c>
      <c r="I102" s="1">
        <v>0</v>
      </c>
      <c r="J102" s="1">
        <v>0</v>
      </c>
    </row>
    <row r="103" ht="12.75">
      <c r="D103" t="s">
        <v>19</v>
      </c>
    </row>
    <row r="104" spans="3:10" s="3" customFormat="1" ht="12.75">
      <c r="C104" s="3" t="s">
        <v>20</v>
      </c>
      <c r="E104" s="4"/>
      <c r="F104" s="5"/>
      <c r="G104" s="5">
        <f t="shared" si="1"/>
        <v>96000</v>
      </c>
      <c r="H104" s="5">
        <v>96000</v>
      </c>
      <c r="I104" s="5">
        <v>0</v>
      </c>
      <c r="J104" s="5">
        <v>0</v>
      </c>
    </row>
    <row r="105" spans="3:10" s="3" customFormat="1" ht="12.75">
      <c r="C105" s="10" t="s">
        <v>3</v>
      </c>
      <c r="D105" s="10"/>
      <c r="E105" s="11"/>
      <c r="F105" s="12"/>
      <c r="G105" s="12">
        <f t="shared" si="1"/>
        <v>96000</v>
      </c>
      <c r="H105" s="12">
        <v>96000</v>
      </c>
      <c r="I105" s="12">
        <v>0</v>
      </c>
      <c r="J105" s="12">
        <v>0</v>
      </c>
    </row>
    <row r="106" spans="3:10" ht="12.75">
      <c r="C106">
        <v>2054731</v>
      </c>
      <c r="D106" t="s">
        <v>156</v>
      </c>
      <c r="E106" s="2" t="s">
        <v>83</v>
      </c>
      <c r="F106" s="1">
        <v>101000</v>
      </c>
      <c r="G106" s="1">
        <f t="shared" si="1"/>
        <v>96000</v>
      </c>
      <c r="H106" s="1">
        <v>96000</v>
      </c>
      <c r="I106" s="1">
        <v>0</v>
      </c>
      <c r="J106" s="1">
        <v>0</v>
      </c>
    </row>
    <row r="107" ht="12.75">
      <c r="D107" t="s">
        <v>155</v>
      </c>
    </row>
    <row r="108" spans="3:10" s="3" customFormat="1" ht="12.75">
      <c r="C108" s="3" t="s">
        <v>21</v>
      </c>
      <c r="E108" s="4"/>
      <c r="F108" s="5"/>
      <c r="G108" s="5">
        <f t="shared" si="1"/>
        <v>1500000</v>
      </c>
      <c r="H108" s="5">
        <v>1500000</v>
      </c>
      <c r="I108" s="5">
        <v>0</v>
      </c>
      <c r="J108" s="5">
        <v>0</v>
      </c>
    </row>
    <row r="109" spans="3:10" s="3" customFormat="1" ht="12.75">
      <c r="C109" s="10" t="s">
        <v>3</v>
      </c>
      <c r="D109" s="10"/>
      <c r="E109" s="11"/>
      <c r="F109" s="12"/>
      <c r="G109" s="12">
        <f t="shared" si="1"/>
        <v>1500000</v>
      </c>
      <c r="H109" s="12">
        <v>1500000</v>
      </c>
      <c r="I109" s="12">
        <v>0</v>
      </c>
      <c r="J109" s="12">
        <v>0</v>
      </c>
    </row>
    <row r="110" spans="3:10" ht="12.75">
      <c r="C110">
        <v>2047721</v>
      </c>
      <c r="D110" t="s">
        <v>157</v>
      </c>
      <c r="E110" s="2" t="s">
        <v>76</v>
      </c>
      <c r="F110" s="1">
        <v>7200000</v>
      </c>
      <c r="G110" s="1">
        <f t="shared" si="1"/>
        <v>1500000</v>
      </c>
      <c r="H110" s="1">
        <v>1500000</v>
      </c>
      <c r="I110" s="1">
        <v>0</v>
      </c>
      <c r="J110" s="1">
        <v>0</v>
      </c>
    </row>
    <row r="111" ht="12.75">
      <c r="D111" t="s">
        <v>158</v>
      </c>
    </row>
    <row r="112" spans="2:10" s="3" customFormat="1" ht="12.75">
      <c r="B112" s="10">
        <v>70095</v>
      </c>
      <c r="C112" s="10" t="s">
        <v>22</v>
      </c>
      <c r="D112" s="10"/>
      <c r="E112" s="11"/>
      <c r="F112" s="12"/>
      <c r="G112" s="12">
        <f t="shared" si="1"/>
        <v>10000</v>
      </c>
      <c r="H112" s="12">
        <v>10000</v>
      </c>
      <c r="I112" s="12">
        <v>0</v>
      </c>
      <c r="J112" s="12">
        <v>0</v>
      </c>
    </row>
    <row r="113" spans="3:10" s="3" customFormat="1" ht="12.75">
      <c r="C113" s="3" t="s">
        <v>10</v>
      </c>
      <c r="E113" s="4"/>
      <c r="F113" s="5"/>
      <c r="G113" s="5">
        <f t="shared" si="1"/>
        <v>10000</v>
      </c>
      <c r="H113" s="5">
        <v>10000</v>
      </c>
      <c r="I113" s="5">
        <v>0</v>
      </c>
      <c r="J113" s="5">
        <v>0</v>
      </c>
    </row>
    <row r="114" spans="3:10" s="3" customFormat="1" ht="12.75">
      <c r="C114" s="10" t="s">
        <v>3</v>
      </c>
      <c r="D114" s="10"/>
      <c r="E114" s="11"/>
      <c r="F114" s="12"/>
      <c r="G114" s="12">
        <f t="shared" si="1"/>
        <v>10000</v>
      </c>
      <c r="H114" s="12">
        <v>10000</v>
      </c>
      <c r="I114" s="12">
        <v>0</v>
      </c>
      <c r="J114" s="12">
        <v>0</v>
      </c>
    </row>
    <row r="115" spans="3:10" ht="12.75">
      <c r="C115">
        <v>2047161</v>
      </c>
      <c r="D115" t="s">
        <v>160</v>
      </c>
      <c r="E115" s="2" t="s">
        <v>84</v>
      </c>
      <c r="F115" s="1">
        <v>5816337</v>
      </c>
      <c r="G115" s="1">
        <f t="shared" si="1"/>
        <v>10000</v>
      </c>
      <c r="H115" s="1">
        <v>10000</v>
      </c>
      <c r="I115" s="1">
        <v>0</v>
      </c>
      <c r="J115" s="1">
        <v>0</v>
      </c>
    </row>
    <row r="116" ht="12.75">
      <c r="D116" t="s">
        <v>159</v>
      </c>
    </row>
    <row r="117" spans="1:10" s="3" customFormat="1" ht="12.75">
      <c r="A117" s="10" t="s">
        <v>95</v>
      </c>
      <c r="B117" s="10">
        <v>710</v>
      </c>
      <c r="C117" s="10" t="s">
        <v>23</v>
      </c>
      <c r="D117" s="10"/>
      <c r="E117" s="11"/>
      <c r="F117" s="12"/>
      <c r="G117" s="12">
        <f aca="true" t="shared" si="2" ref="G117:G169">SUM(H117:J117)</f>
        <v>4000000</v>
      </c>
      <c r="H117" s="12">
        <v>4000000</v>
      </c>
      <c r="I117" s="12">
        <v>0</v>
      </c>
      <c r="J117" s="12">
        <v>0</v>
      </c>
    </row>
    <row r="118" spans="1:10" s="3" customFormat="1" ht="12.75">
      <c r="A118" s="13">
        <v>1</v>
      </c>
      <c r="B118" s="13"/>
      <c r="C118" s="13" t="s">
        <v>24</v>
      </c>
      <c r="D118" s="13"/>
      <c r="E118" s="14"/>
      <c r="F118" s="15"/>
      <c r="G118" s="15">
        <f t="shared" si="2"/>
        <v>4000000</v>
      </c>
      <c r="H118" s="15">
        <v>4000000</v>
      </c>
      <c r="I118" s="15">
        <v>0</v>
      </c>
      <c r="J118" s="15">
        <v>0</v>
      </c>
    </row>
    <row r="119" spans="2:10" s="3" customFormat="1" ht="12.75">
      <c r="B119" s="13">
        <v>71012</v>
      </c>
      <c r="C119" s="13" t="s">
        <v>25</v>
      </c>
      <c r="D119" s="13"/>
      <c r="E119" s="14"/>
      <c r="F119" s="15"/>
      <c r="G119" s="15">
        <f t="shared" si="2"/>
        <v>4000000</v>
      </c>
      <c r="H119" s="15">
        <v>4000000</v>
      </c>
      <c r="I119" s="15">
        <v>0</v>
      </c>
      <c r="J119" s="15">
        <v>0</v>
      </c>
    </row>
    <row r="120" spans="3:10" s="3" customFormat="1" ht="12.75">
      <c r="C120" s="3" t="s">
        <v>26</v>
      </c>
      <c r="E120" s="4"/>
      <c r="F120" s="5"/>
      <c r="G120" s="5">
        <f t="shared" si="2"/>
        <v>4000000</v>
      </c>
      <c r="H120" s="5">
        <v>4000000</v>
      </c>
      <c r="I120" s="5">
        <v>0</v>
      </c>
      <c r="J120" s="5">
        <v>0</v>
      </c>
    </row>
    <row r="121" spans="3:10" s="3" customFormat="1" ht="12.75">
      <c r="C121" s="10" t="s">
        <v>3</v>
      </c>
      <c r="D121" s="10"/>
      <c r="E121" s="11"/>
      <c r="F121" s="12"/>
      <c r="G121" s="12">
        <f t="shared" si="2"/>
        <v>4000000</v>
      </c>
      <c r="H121" s="12">
        <v>4000000</v>
      </c>
      <c r="I121" s="12">
        <v>0</v>
      </c>
      <c r="J121" s="12">
        <v>0</v>
      </c>
    </row>
    <row r="122" spans="3:10" ht="12.75">
      <c r="C122">
        <v>2033871</v>
      </c>
      <c r="D122" t="s">
        <v>161</v>
      </c>
      <c r="E122" s="2" t="s">
        <v>75</v>
      </c>
      <c r="F122" s="1">
        <v>11066000</v>
      </c>
      <c r="G122" s="1">
        <f t="shared" si="2"/>
        <v>4000000</v>
      </c>
      <c r="H122" s="1">
        <v>4000000</v>
      </c>
      <c r="I122" s="1">
        <v>0</v>
      </c>
      <c r="J122" s="1">
        <v>0</v>
      </c>
    </row>
    <row r="123" ht="12.75">
      <c r="D123" t="s">
        <v>162</v>
      </c>
    </row>
    <row r="124" ht="12.75">
      <c r="D124" t="s">
        <v>27</v>
      </c>
    </row>
    <row r="125" spans="1:10" s="3" customFormat="1" ht="12.75">
      <c r="A125" s="10" t="s">
        <v>96</v>
      </c>
      <c r="B125" s="10">
        <v>750</v>
      </c>
      <c r="C125" s="10" t="s">
        <v>28</v>
      </c>
      <c r="D125" s="10"/>
      <c r="E125" s="11"/>
      <c r="F125" s="12"/>
      <c r="G125" s="12">
        <f t="shared" si="2"/>
        <v>450000</v>
      </c>
      <c r="H125" s="12">
        <v>450000</v>
      </c>
      <c r="I125" s="12">
        <v>0</v>
      </c>
      <c r="J125" s="12">
        <v>0</v>
      </c>
    </row>
    <row r="126" spans="1:10" s="3" customFormat="1" ht="12.75">
      <c r="A126" s="13">
        <v>1</v>
      </c>
      <c r="B126" s="13"/>
      <c r="C126" s="13" t="s">
        <v>29</v>
      </c>
      <c r="D126" s="13"/>
      <c r="E126" s="14"/>
      <c r="F126" s="15"/>
      <c r="G126" s="15">
        <f t="shared" si="2"/>
        <v>450000</v>
      </c>
      <c r="H126" s="15">
        <v>450000</v>
      </c>
      <c r="I126" s="15">
        <v>0</v>
      </c>
      <c r="J126" s="15">
        <v>0</v>
      </c>
    </row>
    <row r="127" spans="2:10" s="3" customFormat="1" ht="12.75">
      <c r="B127" s="13">
        <v>75023</v>
      </c>
      <c r="C127" s="13" t="s">
        <v>30</v>
      </c>
      <c r="D127" s="13"/>
      <c r="E127" s="14"/>
      <c r="F127" s="15"/>
      <c r="G127" s="15">
        <f t="shared" si="2"/>
        <v>450000</v>
      </c>
      <c r="H127" s="15">
        <v>450000</v>
      </c>
      <c r="I127" s="15">
        <v>0</v>
      </c>
      <c r="J127" s="15">
        <v>0</v>
      </c>
    </row>
    <row r="128" spans="3:10" s="3" customFormat="1" ht="12.75">
      <c r="C128" s="3" t="s">
        <v>29</v>
      </c>
      <c r="E128" s="4"/>
      <c r="F128" s="5"/>
      <c r="G128" s="5">
        <f t="shared" si="2"/>
        <v>450000</v>
      </c>
      <c r="H128" s="5">
        <v>450000</v>
      </c>
      <c r="I128" s="5">
        <v>0</v>
      </c>
      <c r="J128" s="5">
        <v>0</v>
      </c>
    </row>
    <row r="129" spans="3:10" s="3" customFormat="1" ht="12.75">
      <c r="C129" s="10" t="s">
        <v>3</v>
      </c>
      <c r="D129" s="10"/>
      <c r="E129" s="11"/>
      <c r="F129" s="12"/>
      <c r="G129" s="12">
        <f t="shared" si="2"/>
        <v>450000</v>
      </c>
      <c r="H129" s="12">
        <v>450000</v>
      </c>
      <c r="I129" s="12">
        <v>0</v>
      </c>
      <c r="J129" s="12">
        <v>0</v>
      </c>
    </row>
    <row r="130" spans="3:10" ht="12.75">
      <c r="C130">
        <v>2032011</v>
      </c>
      <c r="D130" t="s">
        <v>163</v>
      </c>
      <c r="E130" s="2" t="s">
        <v>81</v>
      </c>
      <c r="F130" s="1">
        <v>8800000</v>
      </c>
      <c r="G130" s="1">
        <f t="shared" si="2"/>
        <v>370000</v>
      </c>
      <c r="H130" s="1">
        <v>370000</v>
      </c>
      <c r="I130" s="1">
        <v>0</v>
      </c>
      <c r="J130" s="1">
        <v>0</v>
      </c>
    </row>
    <row r="131" spans="3:10" ht="12.75">
      <c r="C131">
        <v>2032031</v>
      </c>
      <c r="D131" t="s">
        <v>164</v>
      </c>
      <c r="E131" s="2" t="s">
        <v>85</v>
      </c>
      <c r="F131" s="1">
        <v>840000</v>
      </c>
      <c r="G131" s="1">
        <f t="shared" si="2"/>
        <v>80000</v>
      </c>
      <c r="H131" s="1">
        <v>80000</v>
      </c>
      <c r="I131" s="1">
        <v>0</v>
      </c>
      <c r="J131" s="1">
        <v>0</v>
      </c>
    </row>
    <row r="132" ht="12.75">
      <c r="D132" t="s">
        <v>31</v>
      </c>
    </row>
    <row r="133" spans="1:10" s="3" customFormat="1" ht="12.75">
      <c r="A133" s="10" t="s">
        <v>97</v>
      </c>
      <c r="B133" s="10">
        <v>754</v>
      </c>
      <c r="C133" s="10" t="s">
        <v>32</v>
      </c>
      <c r="D133" s="10"/>
      <c r="E133" s="11"/>
      <c r="F133" s="12"/>
      <c r="G133" s="12">
        <f t="shared" si="2"/>
        <v>184000</v>
      </c>
      <c r="H133" s="12">
        <v>184000</v>
      </c>
      <c r="I133" s="12">
        <v>0</v>
      </c>
      <c r="J133" s="12">
        <v>0</v>
      </c>
    </row>
    <row r="134" spans="1:10" s="3" customFormat="1" ht="12.75">
      <c r="A134" s="13">
        <v>1</v>
      </c>
      <c r="B134" s="13"/>
      <c r="C134" s="13" t="s">
        <v>33</v>
      </c>
      <c r="D134" s="13"/>
      <c r="E134" s="14"/>
      <c r="F134" s="15"/>
      <c r="G134" s="15">
        <f t="shared" si="2"/>
        <v>150000</v>
      </c>
      <c r="H134" s="15">
        <v>150000</v>
      </c>
      <c r="I134" s="15">
        <v>0</v>
      </c>
      <c r="J134" s="15">
        <v>0</v>
      </c>
    </row>
    <row r="135" spans="2:10" s="3" customFormat="1" ht="12.75">
      <c r="B135" s="13">
        <v>75416</v>
      </c>
      <c r="C135" s="13" t="s">
        <v>33</v>
      </c>
      <c r="D135" s="13"/>
      <c r="E135" s="14"/>
      <c r="F135" s="15"/>
      <c r="G135" s="15">
        <f t="shared" si="2"/>
        <v>150000</v>
      </c>
      <c r="H135" s="15">
        <v>150000</v>
      </c>
      <c r="I135" s="15">
        <v>0</v>
      </c>
      <c r="J135" s="15">
        <v>0</v>
      </c>
    </row>
    <row r="136" spans="3:10" s="3" customFormat="1" ht="12.75">
      <c r="C136" s="3" t="s">
        <v>33</v>
      </c>
      <c r="E136" s="4"/>
      <c r="F136" s="5"/>
      <c r="G136" s="5">
        <f t="shared" si="2"/>
        <v>150000</v>
      </c>
      <c r="H136" s="5">
        <v>150000</v>
      </c>
      <c r="I136" s="5">
        <v>0</v>
      </c>
      <c r="J136" s="5">
        <v>0</v>
      </c>
    </row>
    <row r="137" spans="3:10" s="3" customFormat="1" ht="12.75">
      <c r="C137" s="10" t="s">
        <v>3</v>
      </c>
      <c r="D137" s="10"/>
      <c r="E137" s="11"/>
      <c r="F137" s="12"/>
      <c r="G137" s="12">
        <f t="shared" si="2"/>
        <v>150000</v>
      </c>
      <c r="H137" s="12">
        <v>150000</v>
      </c>
      <c r="I137" s="12">
        <v>0</v>
      </c>
      <c r="J137" s="12">
        <v>0</v>
      </c>
    </row>
    <row r="138" spans="3:10" ht="12.75">
      <c r="C138">
        <v>2044571</v>
      </c>
      <c r="D138" t="s">
        <v>165</v>
      </c>
      <c r="E138" s="2" t="s">
        <v>83</v>
      </c>
      <c r="F138" s="1">
        <v>900456</v>
      </c>
      <c r="G138" s="1">
        <f t="shared" si="2"/>
        <v>150000</v>
      </c>
      <c r="H138" s="1">
        <v>150000</v>
      </c>
      <c r="I138" s="1">
        <v>0</v>
      </c>
      <c r="J138" s="1">
        <v>0</v>
      </c>
    </row>
    <row r="139" spans="1:10" s="3" customFormat="1" ht="12.75">
      <c r="A139" s="10">
        <v>2</v>
      </c>
      <c r="B139" s="10"/>
      <c r="C139" s="10" t="s">
        <v>34</v>
      </c>
      <c r="D139" s="10"/>
      <c r="E139" s="11"/>
      <c r="F139" s="12"/>
      <c r="G139" s="12">
        <f t="shared" si="2"/>
        <v>34000</v>
      </c>
      <c r="H139" s="12">
        <v>34000</v>
      </c>
      <c r="I139" s="12">
        <v>0</v>
      </c>
      <c r="J139" s="12">
        <v>0</v>
      </c>
    </row>
    <row r="140" spans="2:10" s="3" customFormat="1" ht="12.75">
      <c r="B140" s="13">
        <v>75412</v>
      </c>
      <c r="C140" s="13" t="s">
        <v>35</v>
      </c>
      <c r="D140" s="13"/>
      <c r="E140" s="14"/>
      <c r="F140" s="15"/>
      <c r="G140" s="15">
        <f t="shared" si="2"/>
        <v>34000</v>
      </c>
      <c r="H140" s="15">
        <v>34000</v>
      </c>
      <c r="I140" s="15">
        <v>0</v>
      </c>
      <c r="J140" s="15">
        <v>0</v>
      </c>
    </row>
    <row r="141" spans="3:10" s="3" customFormat="1" ht="12.75">
      <c r="C141" s="3" t="s">
        <v>34</v>
      </c>
      <c r="E141" s="4"/>
      <c r="F141" s="5"/>
      <c r="G141" s="5">
        <f t="shared" si="2"/>
        <v>34000</v>
      </c>
      <c r="H141" s="5">
        <v>34000</v>
      </c>
      <c r="I141" s="5">
        <v>0</v>
      </c>
      <c r="J141" s="5">
        <v>0</v>
      </c>
    </row>
    <row r="142" spans="3:10" s="3" customFormat="1" ht="12.75">
      <c r="C142" s="10" t="s">
        <v>3</v>
      </c>
      <c r="D142" s="10"/>
      <c r="E142" s="11"/>
      <c r="F142" s="12"/>
      <c r="G142" s="12">
        <f t="shared" si="2"/>
        <v>34000</v>
      </c>
      <c r="H142" s="12">
        <v>34000</v>
      </c>
      <c r="I142" s="12">
        <v>0</v>
      </c>
      <c r="J142" s="12">
        <v>0</v>
      </c>
    </row>
    <row r="143" spans="3:10" ht="12.75">
      <c r="C143">
        <v>2044091</v>
      </c>
      <c r="D143" t="s">
        <v>166</v>
      </c>
      <c r="E143" s="2" t="s">
        <v>82</v>
      </c>
      <c r="F143" s="1">
        <v>53820</v>
      </c>
      <c r="G143" s="1">
        <f t="shared" si="2"/>
        <v>34000</v>
      </c>
      <c r="H143" s="1">
        <v>34000</v>
      </c>
      <c r="I143" s="1">
        <v>0</v>
      </c>
      <c r="J143" s="1">
        <v>0</v>
      </c>
    </row>
    <row r="144" spans="1:10" s="3" customFormat="1" ht="12.75">
      <c r="A144" s="10" t="s">
        <v>98</v>
      </c>
      <c r="B144" s="10">
        <v>801</v>
      </c>
      <c r="C144" s="10" t="s">
        <v>36</v>
      </c>
      <c r="D144" s="10"/>
      <c r="E144" s="11"/>
      <c r="F144" s="12"/>
      <c r="G144" s="12">
        <f t="shared" si="2"/>
        <v>5650000</v>
      </c>
      <c r="H144" s="12">
        <v>5650000</v>
      </c>
      <c r="I144" s="12">
        <v>0</v>
      </c>
      <c r="J144" s="12">
        <v>0</v>
      </c>
    </row>
    <row r="145" spans="1:10" s="3" customFormat="1" ht="12.75">
      <c r="A145" s="13">
        <v>1</v>
      </c>
      <c r="B145" s="13"/>
      <c r="C145" s="13" t="s">
        <v>37</v>
      </c>
      <c r="D145" s="13"/>
      <c r="E145" s="14"/>
      <c r="F145" s="15"/>
      <c r="G145" s="15">
        <f t="shared" si="2"/>
        <v>5650000</v>
      </c>
      <c r="H145" s="15">
        <v>5650000</v>
      </c>
      <c r="I145" s="15">
        <v>0</v>
      </c>
      <c r="J145" s="15">
        <v>0</v>
      </c>
    </row>
    <row r="146" spans="2:10" s="3" customFormat="1" ht="12.75">
      <c r="B146" s="13">
        <v>80101</v>
      </c>
      <c r="C146" s="13" t="s">
        <v>38</v>
      </c>
      <c r="D146" s="13"/>
      <c r="E146" s="14"/>
      <c r="F146" s="15"/>
      <c r="G146" s="15">
        <f t="shared" si="2"/>
        <v>2600000</v>
      </c>
      <c r="H146" s="15">
        <v>2600000</v>
      </c>
      <c r="I146" s="15">
        <v>0</v>
      </c>
      <c r="J146" s="15">
        <v>0</v>
      </c>
    </row>
    <row r="147" spans="3:10" s="3" customFormat="1" ht="12.75">
      <c r="C147" s="3" t="s">
        <v>37</v>
      </c>
      <c r="E147" s="4"/>
      <c r="F147" s="5"/>
      <c r="G147" s="5">
        <f t="shared" si="2"/>
        <v>2600000</v>
      </c>
      <c r="H147" s="5">
        <v>2600000</v>
      </c>
      <c r="I147" s="5">
        <v>0</v>
      </c>
      <c r="J147" s="5">
        <v>0</v>
      </c>
    </row>
    <row r="148" spans="3:10" s="3" customFormat="1" ht="12.75">
      <c r="C148" s="10" t="s">
        <v>3</v>
      </c>
      <c r="D148" s="10"/>
      <c r="E148" s="11"/>
      <c r="F148" s="12"/>
      <c r="G148" s="12">
        <f t="shared" si="2"/>
        <v>2600000</v>
      </c>
      <c r="H148" s="12">
        <v>2600000</v>
      </c>
      <c r="I148" s="12">
        <v>0</v>
      </c>
      <c r="J148" s="12">
        <v>0</v>
      </c>
    </row>
    <row r="149" spans="3:10" ht="12.75">
      <c r="C149">
        <v>2014501</v>
      </c>
      <c r="D149" t="s">
        <v>167</v>
      </c>
      <c r="E149" s="2" t="s">
        <v>82</v>
      </c>
      <c r="F149" s="1">
        <v>4510600</v>
      </c>
      <c r="G149" s="1">
        <f t="shared" si="2"/>
        <v>2000000</v>
      </c>
      <c r="H149" s="1">
        <v>2000000</v>
      </c>
      <c r="I149" s="1">
        <v>0</v>
      </c>
      <c r="J149" s="1">
        <v>0</v>
      </c>
    </row>
    <row r="150" ht="12.75">
      <c r="D150" t="s">
        <v>168</v>
      </c>
    </row>
    <row r="151" spans="3:10" ht="12.75">
      <c r="C151">
        <v>2014931</v>
      </c>
      <c r="D151" t="s">
        <v>170</v>
      </c>
      <c r="E151" s="2" t="s">
        <v>75</v>
      </c>
      <c r="F151" s="1">
        <v>400000</v>
      </c>
      <c r="G151" s="1">
        <f t="shared" si="2"/>
        <v>200000</v>
      </c>
      <c r="H151" s="1">
        <v>200000</v>
      </c>
      <c r="I151" s="1">
        <v>0</v>
      </c>
      <c r="J151" s="1">
        <v>0</v>
      </c>
    </row>
    <row r="152" ht="12.75">
      <c r="D152" t="s">
        <v>169</v>
      </c>
    </row>
    <row r="153" spans="3:10" ht="12.75">
      <c r="C153">
        <v>2014911</v>
      </c>
      <c r="D153" t="s">
        <v>171</v>
      </c>
      <c r="E153" s="2" t="s">
        <v>79</v>
      </c>
      <c r="F153" s="1">
        <v>445500</v>
      </c>
      <c r="G153" s="1">
        <f t="shared" si="2"/>
        <v>400000</v>
      </c>
      <c r="H153" s="1">
        <v>400000</v>
      </c>
      <c r="I153" s="1">
        <v>0</v>
      </c>
      <c r="J153" s="1">
        <v>0</v>
      </c>
    </row>
    <row r="154" ht="12.75">
      <c r="D154" t="s">
        <v>172</v>
      </c>
    </row>
    <row r="155" spans="2:10" s="3" customFormat="1" ht="12.75">
      <c r="B155" s="10">
        <v>80110</v>
      </c>
      <c r="C155" s="10" t="s">
        <v>39</v>
      </c>
      <c r="D155" s="10"/>
      <c r="E155" s="11"/>
      <c r="F155" s="12"/>
      <c r="G155" s="12">
        <f t="shared" si="2"/>
        <v>300000</v>
      </c>
      <c r="H155" s="12">
        <v>300000</v>
      </c>
      <c r="I155" s="12">
        <v>0</v>
      </c>
      <c r="J155" s="12">
        <v>0</v>
      </c>
    </row>
    <row r="156" spans="3:10" s="3" customFormat="1" ht="12.75">
      <c r="C156" s="3" t="s">
        <v>37</v>
      </c>
      <c r="E156" s="4"/>
      <c r="F156" s="5"/>
      <c r="G156" s="5">
        <f t="shared" si="2"/>
        <v>300000</v>
      </c>
      <c r="H156" s="5">
        <v>300000</v>
      </c>
      <c r="I156" s="5">
        <v>0</v>
      </c>
      <c r="J156" s="5">
        <v>0</v>
      </c>
    </row>
    <row r="157" spans="3:10" s="3" customFormat="1" ht="12.75">
      <c r="C157" s="10" t="s">
        <v>3</v>
      </c>
      <c r="D157" s="10"/>
      <c r="E157" s="11"/>
      <c r="F157" s="12"/>
      <c r="G157" s="12">
        <f t="shared" si="2"/>
        <v>300000</v>
      </c>
      <c r="H157" s="12">
        <v>300000</v>
      </c>
      <c r="I157" s="12">
        <v>0</v>
      </c>
      <c r="J157" s="12">
        <v>0</v>
      </c>
    </row>
    <row r="158" spans="3:10" ht="12.75">
      <c r="C158">
        <v>2014941</v>
      </c>
      <c r="D158" t="s">
        <v>173</v>
      </c>
      <c r="E158" s="2" t="s">
        <v>75</v>
      </c>
      <c r="F158" s="1">
        <v>600000</v>
      </c>
      <c r="G158" s="1">
        <f t="shared" si="2"/>
        <v>300000</v>
      </c>
      <c r="H158" s="1">
        <v>300000</v>
      </c>
      <c r="I158" s="1">
        <v>0</v>
      </c>
      <c r="J158" s="1">
        <v>0</v>
      </c>
    </row>
    <row r="159" spans="2:10" s="3" customFormat="1" ht="12.75">
      <c r="B159" s="10">
        <v>80120</v>
      </c>
      <c r="C159" s="10" t="s">
        <v>40</v>
      </c>
      <c r="D159" s="10"/>
      <c r="E159" s="11"/>
      <c r="F159" s="12"/>
      <c r="G159" s="12">
        <f t="shared" si="2"/>
        <v>1750000</v>
      </c>
      <c r="H159" s="12">
        <v>1750000</v>
      </c>
      <c r="I159" s="12">
        <v>0</v>
      </c>
      <c r="J159" s="12">
        <v>0</v>
      </c>
    </row>
    <row r="160" spans="3:10" s="3" customFormat="1" ht="12.75">
      <c r="C160" s="3" t="s">
        <v>37</v>
      </c>
      <c r="E160" s="4"/>
      <c r="F160" s="5"/>
      <c r="G160" s="5">
        <f t="shared" si="2"/>
        <v>1750000</v>
      </c>
      <c r="H160" s="5">
        <v>1750000</v>
      </c>
      <c r="I160" s="5">
        <v>0</v>
      </c>
      <c r="J160" s="5">
        <v>0</v>
      </c>
    </row>
    <row r="161" spans="3:10" s="3" customFormat="1" ht="12.75">
      <c r="C161" s="10" t="s">
        <v>41</v>
      </c>
      <c r="D161" s="10"/>
      <c r="E161" s="11"/>
      <c r="F161" s="12"/>
      <c r="G161" s="12">
        <f t="shared" si="2"/>
        <v>1750000</v>
      </c>
      <c r="H161" s="12">
        <v>1750000</v>
      </c>
      <c r="I161" s="12">
        <v>0</v>
      </c>
      <c r="J161" s="12">
        <v>0</v>
      </c>
    </row>
    <row r="162" spans="3:10" ht="12.75">
      <c r="C162">
        <v>2070012</v>
      </c>
      <c r="D162" t="s">
        <v>174</v>
      </c>
      <c r="E162" s="2" t="s">
        <v>75</v>
      </c>
      <c r="F162" s="1">
        <v>2000000</v>
      </c>
      <c r="G162" s="1">
        <f t="shared" si="2"/>
        <v>1000000</v>
      </c>
      <c r="H162" s="1">
        <v>1000000</v>
      </c>
      <c r="I162" s="1">
        <v>0</v>
      </c>
      <c r="J162" s="1">
        <v>0</v>
      </c>
    </row>
    <row r="163" ht="12.75">
      <c r="D163" t="s">
        <v>175</v>
      </c>
    </row>
    <row r="164" spans="3:10" ht="12.75">
      <c r="C164">
        <v>2070032</v>
      </c>
      <c r="D164" t="s">
        <v>176</v>
      </c>
      <c r="E164" s="2" t="s">
        <v>75</v>
      </c>
      <c r="F164" s="1">
        <v>1500000</v>
      </c>
      <c r="G164" s="1">
        <f t="shared" si="2"/>
        <v>750000</v>
      </c>
      <c r="H164" s="1">
        <v>750000</v>
      </c>
      <c r="I164" s="1">
        <v>0</v>
      </c>
      <c r="J164" s="1">
        <v>0</v>
      </c>
    </row>
    <row r="165" ht="12.75">
      <c r="D165" t="s">
        <v>177</v>
      </c>
    </row>
    <row r="166" spans="2:10" s="3" customFormat="1" ht="12.75">
      <c r="B166" s="10">
        <v>80130</v>
      </c>
      <c r="C166" s="10" t="s">
        <v>42</v>
      </c>
      <c r="D166" s="10"/>
      <c r="E166" s="11"/>
      <c r="F166" s="12"/>
      <c r="G166" s="12">
        <f t="shared" si="2"/>
        <v>1000000</v>
      </c>
      <c r="H166" s="12">
        <v>1000000</v>
      </c>
      <c r="I166" s="12">
        <v>0</v>
      </c>
      <c r="J166" s="12">
        <v>0</v>
      </c>
    </row>
    <row r="167" spans="3:10" s="3" customFormat="1" ht="12.75">
      <c r="C167" s="3" t="s">
        <v>37</v>
      </c>
      <c r="E167" s="4"/>
      <c r="F167" s="5"/>
      <c r="G167" s="5">
        <f t="shared" si="2"/>
        <v>1000000</v>
      </c>
      <c r="H167" s="5">
        <v>1000000</v>
      </c>
      <c r="I167" s="5">
        <v>0</v>
      </c>
      <c r="J167" s="5">
        <v>0</v>
      </c>
    </row>
    <row r="168" spans="3:10" s="3" customFormat="1" ht="12.75">
      <c r="C168" s="10" t="s">
        <v>41</v>
      </c>
      <c r="D168" s="10"/>
      <c r="E168" s="11"/>
      <c r="F168" s="12"/>
      <c r="G168" s="12">
        <f t="shared" si="2"/>
        <v>1000000</v>
      </c>
      <c r="H168" s="12">
        <v>1000000</v>
      </c>
      <c r="I168" s="12">
        <v>0</v>
      </c>
      <c r="J168" s="12">
        <v>0</v>
      </c>
    </row>
    <row r="169" spans="3:10" ht="12.75">
      <c r="C169">
        <v>2045362</v>
      </c>
      <c r="D169" t="s">
        <v>178</v>
      </c>
      <c r="E169" s="2" t="s">
        <v>80</v>
      </c>
      <c r="F169" s="1">
        <v>3381322</v>
      </c>
      <c r="G169" s="1">
        <f t="shared" si="2"/>
        <v>1000000</v>
      </c>
      <c r="H169" s="1">
        <v>1000000</v>
      </c>
      <c r="I169" s="1">
        <v>0</v>
      </c>
      <c r="J169" s="1">
        <v>0</v>
      </c>
    </row>
    <row r="170" ht="12.75">
      <c r="D170" t="s">
        <v>179</v>
      </c>
    </row>
    <row r="171" spans="1:10" s="3" customFormat="1" ht="12.75">
      <c r="A171" s="10" t="s">
        <v>99</v>
      </c>
      <c r="B171" s="10">
        <v>851</v>
      </c>
      <c r="C171" s="10" t="s">
        <v>43</v>
      </c>
      <c r="D171" s="10"/>
      <c r="E171" s="11"/>
      <c r="F171" s="12"/>
      <c r="G171" s="12">
        <f aca="true" t="shared" si="3" ref="G171:G224">SUM(H171:J171)</f>
        <v>1750000</v>
      </c>
      <c r="H171" s="12">
        <v>1750000</v>
      </c>
      <c r="I171" s="12">
        <v>0</v>
      </c>
      <c r="J171" s="12">
        <v>0</v>
      </c>
    </row>
    <row r="172" spans="1:10" s="3" customFormat="1" ht="12.75">
      <c r="A172" s="13">
        <v>1</v>
      </c>
      <c r="B172" s="13"/>
      <c r="C172" s="13" t="s">
        <v>44</v>
      </c>
      <c r="D172" s="13"/>
      <c r="E172" s="14"/>
      <c r="F172" s="15"/>
      <c r="G172" s="15">
        <f t="shared" si="3"/>
        <v>1750000</v>
      </c>
      <c r="H172" s="15">
        <v>1750000</v>
      </c>
      <c r="I172" s="15">
        <v>0</v>
      </c>
      <c r="J172" s="15">
        <v>0</v>
      </c>
    </row>
    <row r="173" spans="2:10" s="3" customFormat="1" ht="12.75">
      <c r="B173" s="3">
        <v>85111</v>
      </c>
      <c r="C173" s="3" t="s">
        <v>45</v>
      </c>
      <c r="E173" s="4"/>
      <c r="F173" s="5"/>
      <c r="G173" s="5">
        <f t="shared" si="3"/>
        <v>1750000</v>
      </c>
      <c r="H173" s="5">
        <v>1750000</v>
      </c>
      <c r="I173" s="5">
        <v>0</v>
      </c>
      <c r="J173" s="5">
        <v>0</v>
      </c>
    </row>
    <row r="174" spans="3:10" s="3" customFormat="1" ht="12.75">
      <c r="C174" s="3" t="s">
        <v>46</v>
      </c>
      <c r="E174" s="4"/>
      <c r="F174" s="5"/>
      <c r="G174" s="5">
        <f t="shared" si="3"/>
        <v>1750000</v>
      </c>
      <c r="H174" s="5">
        <v>1750000</v>
      </c>
      <c r="I174" s="5">
        <v>0</v>
      </c>
      <c r="J174" s="5">
        <v>0</v>
      </c>
    </row>
    <row r="175" spans="3:10" s="3" customFormat="1" ht="12.75">
      <c r="C175" s="10" t="s">
        <v>3</v>
      </c>
      <c r="D175" s="10"/>
      <c r="E175" s="11"/>
      <c r="F175" s="12"/>
      <c r="G175" s="12">
        <f t="shared" si="3"/>
        <v>1750000</v>
      </c>
      <c r="H175" s="12">
        <v>1750000</v>
      </c>
      <c r="I175" s="12">
        <v>0</v>
      </c>
      <c r="J175" s="12">
        <v>0</v>
      </c>
    </row>
    <row r="176" spans="3:10" ht="12.75">
      <c r="C176">
        <v>2024471</v>
      </c>
      <c r="D176" t="s">
        <v>47</v>
      </c>
      <c r="E176" s="2" t="s">
        <v>79</v>
      </c>
      <c r="F176" s="1">
        <v>2820000</v>
      </c>
      <c r="G176" s="1">
        <f t="shared" si="3"/>
        <v>800000</v>
      </c>
      <c r="H176" s="1">
        <v>800000</v>
      </c>
      <c r="I176" s="1">
        <v>0</v>
      </c>
      <c r="J176" s="1">
        <v>0</v>
      </c>
    </row>
    <row r="177" spans="3:10" ht="12.75">
      <c r="C177">
        <v>2024791</v>
      </c>
      <c r="D177" t="s">
        <v>48</v>
      </c>
      <c r="E177" s="2" t="s">
        <v>86</v>
      </c>
      <c r="F177" s="1">
        <v>90262000</v>
      </c>
      <c r="G177" s="1">
        <f t="shared" si="3"/>
        <v>950000</v>
      </c>
      <c r="H177" s="1">
        <v>950000</v>
      </c>
      <c r="I177" s="1">
        <v>0</v>
      </c>
      <c r="J177" s="1">
        <v>0</v>
      </c>
    </row>
    <row r="178" spans="1:10" s="3" customFormat="1" ht="12.75">
      <c r="A178" s="10" t="s">
        <v>100</v>
      </c>
      <c r="B178" s="10">
        <v>853</v>
      </c>
      <c r="C178" s="10" t="s">
        <v>49</v>
      </c>
      <c r="D178" s="10"/>
      <c r="E178" s="11"/>
      <c r="F178" s="12"/>
      <c r="G178" s="12">
        <f t="shared" si="3"/>
        <v>162000</v>
      </c>
      <c r="H178" s="12">
        <v>162000</v>
      </c>
      <c r="I178" s="12">
        <v>0</v>
      </c>
      <c r="J178" s="12">
        <v>0</v>
      </c>
    </row>
    <row r="179" spans="1:10" s="3" customFormat="1" ht="12.75">
      <c r="A179" s="13">
        <v>1</v>
      </c>
      <c r="B179" s="13"/>
      <c r="C179" s="13" t="s">
        <v>50</v>
      </c>
      <c r="D179" s="13"/>
      <c r="E179" s="14"/>
      <c r="F179" s="15"/>
      <c r="G179" s="15">
        <f t="shared" si="3"/>
        <v>162000</v>
      </c>
      <c r="H179" s="15">
        <v>162000</v>
      </c>
      <c r="I179" s="15">
        <v>0</v>
      </c>
      <c r="J179" s="15">
        <v>0</v>
      </c>
    </row>
    <row r="180" spans="2:10" s="3" customFormat="1" ht="12.75">
      <c r="B180" s="13">
        <v>85301</v>
      </c>
      <c r="C180" s="13" t="s">
        <v>51</v>
      </c>
      <c r="D180" s="13"/>
      <c r="E180" s="14"/>
      <c r="F180" s="15"/>
      <c r="G180" s="15">
        <f t="shared" si="3"/>
        <v>27000</v>
      </c>
      <c r="H180" s="15">
        <v>27000</v>
      </c>
      <c r="I180" s="15">
        <v>0</v>
      </c>
      <c r="J180" s="15">
        <v>0</v>
      </c>
    </row>
    <row r="181" spans="3:10" s="3" customFormat="1" ht="12.75">
      <c r="C181" s="3" t="s">
        <v>50</v>
      </c>
      <c r="E181" s="4"/>
      <c r="F181" s="5"/>
      <c r="G181" s="5">
        <f t="shared" si="3"/>
        <v>27000</v>
      </c>
      <c r="H181" s="5">
        <v>27000</v>
      </c>
      <c r="I181" s="5">
        <v>0</v>
      </c>
      <c r="J181" s="5">
        <v>0</v>
      </c>
    </row>
    <row r="182" spans="3:10" s="3" customFormat="1" ht="12.75">
      <c r="C182" s="10" t="s">
        <v>41</v>
      </c>
      <c r="D182" s="10"/>
      <c r="E182" s="11"/>
      <c r="F182" s="12"/>
      <c r="G182" s="12">
        <f t="shared" si="3"/>
        <v>27000</v>
      </c>
      <c r="H182" s="12">
        <v>27000</v>
      </c>
      <c r="I182" s="12">
        <v>0</v>
      </c>
      <c r="J182" s="12">
        <v>0</v>
      </c>
    </row>
    <row r="183" spans="3:10" ht="12.75">
      <c r="C183">
        <v>2058012</v>
      </c>
      <c r="D183" t="s">
        <v>180</v>
      </c>
      <c r="E183" s="2" t="s">
        <v>87</v>
      </c>
      <c r="F183" s="1">
        <v>115250</v>
      </c>
      <c r="G183" s="1">
        <f t="shared" si="3"/>
        <v>20000</v>
      </c>
      <c r="H183" s="1">
        <v>20000</v>
      </c>
      <c r="I183" s="1">
        <v>0</v>
      </c>
      <c r="J183" s="1">
        <v>0</v>
      </c>
    </row>
    <row r="184" ht="12.75">
      <c r="D184" t="s">
        <v>52</v>
      </c>
    </row>
    <row r="185" spans="3:10" ht="12.75">
      <c r="C185">
        <v>2058082</v>
      </c>
      <c r="D185" t="s">
        <v>181</v>
      </c>
      <c r="E185" s="2" t="s">
        <v>88</v>
      </c>
      <c r="F185" s="1">
        <v>42000</v>
      </c>
      <c r="G185" s="1">
        <f t="shared" si="3"/>
        <v>7000</v>
      </c>
      <c r="H185" s="1">
        <v>7000</v>
      </c>
      <c r="I185" s="1">
        <v>0</v>
      </c>
      <c r="J185" s="1">
        <v>0</v>
      </c>
    </row>
    <row r="186" ht="12.75">
      <c r="D186" t="s">
        <v>182</v>
      </c>
    </row>
    <row r="187" spans="2:10" s="3" customFormat="1" ht="12.75">
      <c r="B187" s="10">
        <v>85302</v>
      </c>
      <c r="C187" s="10" t="s">
        <v>54</v>
      </c>
      <c r="D187" s="10"/>
      <c r="E187" s="11"/>
      <c r="F187" s="12"/>
      <c r="G187" s="12">
        <f t="shared" si="3"/>
        <v>135000</v>
      </c>
      <c r="H187" s="12">
        <v>135000</v>
      </c>
      <c r="I187" s="12">
        <v>0</v>
      </c>
      <c r="J187" s="12">
        <v>0</v>
      </c>
    </row>
    <row r="188" spans="3:10" s="3" customFormat="1" ht="12.75">
      <c r="C188" s="3" t="s">
        <v>50</v>
      </c>
      <c r="E188" s="4"/>
      <c r="F188" s="5"/>
      <c r="G188" s="5">
        <f t="shared" si="3"/>
        <v>135000</v>
      </c>
      <c r="H188" s="5">
        <v>135000</v>
      </c>
      <c r="I188" s="5">
        <v>0</v>
      </c>
      <c r="J188" s="5">
        <v>0</v>
      </c>
    </row>
    <row r="189" spans="3:10" s="3" customFormat="1" ht="12.75">
      <c r="C189" s="10" t="s">
        <v>41</v>
      </c>
      <c r="D189" s="10"/>
      <c r="E189" s="11"/>
      <c r="F189" s="12"/>
      <c r="G189" s="12">
        <f t="shared" si="3"/>
        <v>135000</v>
      </c>
      <c r="H189" s="12">
        <v>135000</v>
      </c>
      <c r="I189" s="12">
        <v>0</v>
      </c>
      <c r="J189" s="12">
        <v>0</v>
      </c>
    </row>
    <row r="190" spans="3:10" ht="12.75">
      <c r="C190">
        <v>2057782</v>
      </c>
      <c r="D190" t="s">
        <v>183</v>
      </c>
      <c r="E190" s="2" t="s">
        <v>75</v>
      </c>
      <c r="F190" s="1">
        <v>120000</v>
      </c>
      <c r="G190" s="1">
        <f t="shared" si="3"/>
        <v>15000</v>
      </c>
      <c r="H190" s="1">
        <v>15000</v>
      </c>
      <c r="I190" s="1">
        <v>0</v>
      </c>
      <c r="J190" s="1">
        <v>0</v>
      </c>
    </row>
    <row r="191" ht="12.75">
      <c r="D191" t="s">
        <v>53</v>
      </c>
    </row>
    <row r="192" spans="3:10" ht="12.75">
      <c r="C192">
        <v>2057662</v>
      </c>
      <c r="D192" t="s">
        <v>184</v>
      </c>
      <c r="E192" s="2" t="s">
        <v>75</v>
      </c>
      <c r="F192" s="1">
        <v>250000</v>
      </c>
      <c r="G192" s="1">
        <f t="shared" si="3"/>
        <v>100000</v>
      </c>
      <c r="H192" s="1">
        <v>100000</v>
      </c>
      <c r="I192" s="1">
        <v>0</v>
      </c>
      <c r="J192" s="1">
        <v>0</v>
      </c>
    </row>
    <row r="193" ht="12.75">
      <c r="D193" t="s">
        <v>185</v>
      </c>
    </row>
    <row r="194" spans="3:10" ht="12.75">
      <c r="C194">
        <v>2057762</v>
      </c>
      <c r="D194" t="s">
        <v>186</v>
      </c>
      <c r="E194" s="2" t="s">
        <v>87</v>
      </c>
      <c r="F194" s="1">
        <v>108000</v>
      </c>
      <c r="G194" s="1">
        <f t="shared" si="3"/>
        <v>20000</v>
      </c>
      <c r="H194" s="1">
        <v>20000</v>
      </c>
      <c r="I194" s="1">
        <v>0</v>
      </c>
      <c r="J194" s="1">
        <v>0</v>
      </c>
    </row>
    <row r="195" ht="12.75">
      <c r="D195" t="s">
        <v>187</v>
      </c>
    </row>
    <row r="196" spans="1:10" s="3" customFormat="1" ht="12.75">
      <c r="A196" s="10" t="s">
        <v>101</v>
      </c>
      <c r="B196" s="10">
        <v>854</v>
      </c>
      <c r="C196" s="10" t="s">
        <v>55</v>
      </c>
      <c r="D196" s="10"/>
      <c r="E196" s="11"/>
      <c r="F196" s="12"/>
      <c r="G196" s="12">
        <f t="shared" si="3"/>
        <v>1400000</v>
      </c>
      <c r="H196" s="12">
        <v>1400000</v>
      </c>
      <c r="I196" s="12">
        <v>0</v>
      </c>
      <c r="J196" s="12">
        <v>0</v>
      </c>
    </row>
    <row r="197" spans="1:10" s="3" customFormat="1" ht="12.75">
      <c r="A197" s="13">
        <v>1</v>
      </c>
      <c r="B197" s="13"/>
      <c r="C197" s="13" t="s">
        <v>37</v>
      </c>
      <c r="D197" s="13"/>
      <c r="E197" s="14"/>
      <c r="F197" s="15"/>
      <c r="G197" s="15">
        <f t="shared" si="3"/>
        <v>1400000</v>
      </c>
      <c r="H197" s="15">
        <v>1400000</v>
      </c>
      <c r="I197" s="15">
        <v>0</v>
      </c>
      <c r="J197" s="15">
        <v>0</v>
      </c>
    </row>
    <row r="198" spans="2:10" s="3" customFormat="1" ht="12.75">
      <c r="B198" s="13">
        <v>85407</v>
      </c>
      <c r="C198" s="13" t="s">
        <v>56</v>
      </c>
      <c r="D198" s="13"/>
      <c r="E198" s="14"/>
      <c r="F198" s="15"/>
      <c r="G198" s="15">
        <f t="shared" si="3"/>
        <v>1400000</v>
      </c>
      <c r="H198" s="15">
        <v>1400000</v>
      </c>
      <c r="I198" s="15">
        <v>0</v>
      </c>
      <c r="J198" s="15">
        <v>0</v>
      </c>
    </row>
    <row r="199" spans="3:10" s="3" customFormat="1" ht="12.75">
      <c r="C199" s="3" t="s">
        <v>37</v>
      </c>
      <c r="E199" s="4"/>
      <c r="F199" s="5"/>
      <c r="G199" s="5">
        <f t="shared" si="3"/>
        <v>1400000</v>
      </c>
      <c r="H199" s="5">
        <v>1400000</v>
      </c>
      <c r="I199" s="5">
        <v>0</v>
      </c>
      <c r="J199" s="5">
        <v>0</v>
      </c>
    </row>
    <row r="200" spans="3:10" s="3" customFormat="1" ht="12.75">
      <c r="C200" s="10" t="s">
        <v>41</v>
      </c>
      <c r="D200" s="10"/>
      <c r="E200" s="11"/>
      <c r="F200" s="12"/>
      <c r="G200" s="12">
        <f t="shared" si="3"/>
        <v>1400000</v>
      </c>
      <c r="H200" s="12">
        <v>1400000</v>
      </c>
      <c r="I200" s="12">
        <v>0</v>
      </c>
      <c r="J200" s="12">
        <v>0</v>
      </c>
    </row>
    <row r="201" spans="3:10" ht="12.75">
      <c r="C201">
        <v>2014472</v>
      </c>
      <c r="D201" t="s">
        <v>188</v>
      </c>
      <c r="E201" s="2" t="s">
        <v>81</v>
      </c>
      <c r="F201" s="1">
        <v>1819218</v>
      </c>
      <c r="G201" s="1">
        <f t="shared" si="3"/>
        <v>1000000</v>
      </c>
      <c r="H201" s="1">
        <v>1000000</v>
      </c>
      <c r="I201" s="1">
        <v>0</v>
      </c>
      <c r="J201" s="1">
        <v>0</v>
      </c>
    </row>
    <row r="202" ht="12.75">
      <c r="D202" t="s">
        <v>189</v>
      </c>
    </row>
    <row r="203" spans="3:10" ht="12.75">
      <c r="C203">
        <v>2014482</v>
      </c>
      <c r="D203" t="s">
        <v>190</v>
      </c>
      <c r="E203" s="2" t="s">
        <v>79</v>
      </c>
      <c r="F203" s="1">
        <v>576657</v>
      </c>
      <c r="G203" s="1">
        <f t="shared" si="3"/>
        <v>400000</v>
      </c>
      <c r="H203" s="1">
        <v>400000</v>
      </c>
      <c r="I203" s="1">
        <v>0</v>
      </c>
      <c r="J203" s="1">
        <v>0</v>
      </c>
    </row>
    <row r="204" ht="12.75">
      <c r="D204" t="s">
        <v>191</v>
      </c>
    </row>
    <row r="205" spans="1:10" s="3" customFormat="1" ht="12.75">
      <c r="A205" s="10" t="s">
        <v>102</v>
      </c>
      <c r="B205" s="10">
        <v>900</v>
      </c>
      <c r="C205" s="10" t="s">
        <v>57</v>
      </c>
      <c r="D205" s="10"/>
      <c r="E205" s="11"/>
      <c r="F205" s="12"/>
      <c r="G205" s="12">
        <f t="shared" si="3"/>
        <v>10386000</v>
      </c>
      <c r="H205" s="12">
        <v>9586000</v>
      </c>
      <c r="I205" s="12">
        <v>800000</v>
      </c>
      <c r="J205" s="12">
        <v>0</v>
      </c>
    </row>
    <row r="206" spans="1:10" s="3" customFormat="1" ht="12.75">
      <c r="A206" s="13">
        <v>1</v>
      </c>
      <c r="B206" s="13"/>
      <c r="C206" s="13" t="s">
        <v>1</v>
      </c>
      <c r="D206" s="13"/>
      <c r="E206" s="14"/>
      <c r="F206" s="15"/>
      <c r="G206" s="15">
        <f t="shared" si="3"/>
        <v>50000</v>
      </c>
      <c r="H206" s="15">
        <v>50000</v>
      </c>
      <c r="I206" s="15">
        <v>0</v>
      </c>
      <c r="J206" s="15">
        <v>0</v>
      </c>
    </row>
    <row r="207" spans="2:10" s="3" customFormat="1" ht="12.75">
      <c r="B207" s="13">
        <v>90015</v>
      </c>
      <c r="C207" s="13" t="s">
        <v>58</v>
      </c>
      <c r="D207" s="13"/>
      <c r="E207" s="14"/>
      <c r="F207" s="15"/>
      <c r="G207" s="15">
        <f t="shared" si="3"/>
        <v>50000</v>
      </c>
      <c r="H207" s="15">
        <v>50000</v>
      </c>
      <c r="I207" s="15">
        <v>0</v>
      </c>
      <c r="J207" s="15">
        <v>0</v>
      </c>
    </row>
    <row r="208" spans="3:10" s="3" customFormat="1" ht="12.75">
      <c r="C208" s="3" t="s">
        <v>1</v>
      </c>
      <c r="E208" s="4"/>
      <c r="F208" s="5"/>
      <c r="G208" s="5">
        <f t="shared" si="3"/>
        <v>50000</v>
      </c>
      <c r="H208" s="5">
        <v>50000</v>
      </c>
      <c r="I208" s="5">
        <v>0</v>
      </c>
      <c r="J208" s="5">
        <v>0</v>
      </c>
    </row>
    <row r="209" spans="3:10" s="3" customFormat="1" ht="12.75">
      <c r="C209" s="10" t="s">
        <v>3</v>
      </c>
      <c r="D209" s="10"/>
      <c r="E209" s="11"/>
      <c r="F209" s="12"/>
      <c r="G209" s="12">
        <f t="shared" si="3"/>
        <v>50000</v>
      </c>
      <c r="H209" s="12">
        <v>50000</v>
      </c>
      <c r="I209" s="12">
        <v>0</v>
      </c>
      <c r="J209" s="12">
        <v>0</v>
      </c>
    </row>
    <row r="210" spans="3:10" ht="12.75">
      <c r="C210">
        <v>2007921</v>
      </c>
      <c r="D210" t="s">
        <v>59</v>
      </c>
      <c r="E210" s="2" t="s">
        <v>80</v>
      </c>
      <c r="F210" s="1">
        <v>810000</v>
      </c>
      <c r="G210" s="1">
        <f t="shared" si="3"/>
        <v>50000</v>
      </c>
      <c r="H210" s="1">
        <v>50000</v>
      </c>
      <c r="I210" s="1">
        <v>0</v>
      </c>
      <c r="J210" s="1">
        <v>0</v>
      </c>
    </row>
    <row r="211" spans="1:10" s="3" customFormat="1" ht="12.75">
      <c r="A211" s="10">
        <v>2</v>
      </c>
      <c r="B211" s="10"/>
      <c r="C211" s="10" t="s">
        <v>60</v>
      </c>
      <c r="D211" s="10"/>
      <c r="E211" s="11"/>
      <c r="F211" s="12"/>
      <c r="G211" s="12">
        <f t="shared" si="3"/>
        <v>9816000</v>
      </c>
      <c r="H211" s="12">
        <v>9016000</v>
      </c>
      <c r="I211" s="12">
        <v>800000</v>
      </c>
      <c r="J211" s="12">
        <v>0</v>
      </c>
    </row>
    <row r="212" spans="2:10" s="3" customFormat="1" ht="12.75">
      <c r="B212" s="13">
        <v>90001</v>
      </c>
      <c r="C212" s="13" t="s">
        <v>61</v>
      </c>
      <c r="D212" s="13"/>
      <c r="E212" s="14"/>
      <c r="F212" s="15"/>
      <c r="G212" s="15">
        <f t="shared" si="3"/>
        <v>1950000</v>
      </c>
      <c r="H212" s="15">
        <v>1950000</v>
      </c>
      <c r="I212" s="15">
        <v>0</v>
      </c>
      <c r="J212" s="15">
        <v>0</v>
      </c>
    </row>
    <row r="213" spans="3:10" s="3" customFormat="1" ht="12.75">
      <c r="C213" s="3" t="s">
        <v>60</v>
      </c>
      <c r="E213" s="4"/>
      <c r="F213" s="5"/>
      <c r="G213" s="5">
        <f t="shared" si="3"/>
        <v>1950000</v>
      </c>
      <c r="H213" s="5">
        <v>1950000</v>
      </c>
      <c r="I213" s="5">
        <v>0</v>
      </c>
      <c r="J213" s="5">
        <v>0</v>
      </c>
    </row>
    <row r="214" spans="3:10" s="3" customFormat="1" ht="12.75">
      <c r="C214" s="10" t="s">
        <v>3</v>
      </c>
      <c r="D214" s="10"/>
      <c r="E214" s="11"/>
      <c r="F214" s="12"/>
      <c r="G214" s="12">
        <f t="shared" si="3"/>
        <v>1950000</v>
      </c>
      <c r="H214" s="12">
        <v>1950000</v>
      </c>
      <c r="I214" s="12">
        <v>0</v>
      </c>
      <c r="J214" s="12">
        <v>0</v>
      </c>
    </row>
    <row r="215" spans="3:10" ht="12.75">
      <c r="C215">
        <v>2019231</v>
      </c>
      <c r="D215" t="s">
        <v>192</v>
      </c>
      <c r="E215" s="2" t="s">
        <v>79</v>
      </c>
      <c r="F215" s="1">
        <v>3179000</v>
      </c>
      <c r="G215" s="1">
        <f t="shared" si="3"/>
        <v>1950000</v>
      </c>
      <c r="H215" s="1">
        <v>1950000</v>
      </c>
      <c r="I215" s="1">
        <v>0</v>
      </c>
      <c r="J215" s="1">
        <v>0</v>
      </c>
    </row>
    <row r="216" ht="12.75">
      <c r="D216" t="s">
        <v>193</v>
      </c>
    </row>
    <row r="217" spans="2:10" s="3" customFormat="1" ht="12.75">
      <c r="B217" s="10">
        <v>90002</v>
      </c>
      <c r="C217" s="10" t="s">
        <v>62</v>
      </c>
      <c r="D217" s="10"/>
      <c r="E217" s="11"/>
      <c r="F217" s="12"/>
      <c r="G217" s="12">
        <f t="shared" si="3"/>
        <v>500000</v>
      </c>
      <c r="H217" s="12">
        <v>100000</v>
      </c>
      <c r="I217" s="12">
        <v>400000</v>
      </c>
      <c r="J217" s="12">
        <v>0</v>
      </c>
    </row>
    <row r="218" spans="3:10" s="3" customFormat="1" ht="12.75">
      <c r="C218" s="3" t="s">
        <v>60</v>
      </c>
      <c r="E218" s="4"/>
      <c r="F218" s="5"/>
      <c r="G218" s="5">
        <f t="shared" si="3"/>
        <v>500000</v>
      </c>
      <c r="H218" s="5">
        <v>100000</v>
      </c>
      <c r="I218" s="5">
        <v>400000</v>
      </c>
      <c r="J218" s="5">
        <v>0</v>
      </c>
    </row>
    <row r="219" spans="3:10" s="3" customFormat="1" ht="12.75">
      <c r="C219" s="10" t="s">
        <v>3</v>
      </c>
      <c r="D219" s="10"/>
      <c r="E219" s="11"/>
      <c r="F219" s="12"/>
      <c r="G219" s="12">
        <f t="shared" si="3"/>
        <v>500000</v>
      </c>
      <c r="H219" s="12">
        <v>100000</v>
      </c>
      <c r="I219" s="12">
        <v>400000</v>
      </c>
      <c r="J219" s="12">
        <v>0</v>
      </c>
    </row>
    <row r="220" spans="3:10" ht="12.75">
      <c r="C220">
        <v>2045951</v>
      </c>
      <c r="D220" t="s">
        <v>194</v>
      </c>
      <c r="E220" s="2" t="s">
        <v>89</v>
      </c>
      <c r="F220" s="1">
        <v>10702400</v>
      </c>
      <c r="G220" s="1">
        <f t="shared" si="3"/>
        <v>500000</v>
      </c>
      <c r="H220" s="1">
        <v>100000</v>
      </c>
      <c r="I220" s="1">
        <v>400000</v>
      </c>
      <c r="J220" s="1">
        <v>0</v>
      </c>
    </row>
    <row r="221" spans="2:10" s="3" customFormat="1" ht="12.75">
      <c r="B221" s="10">
        <v>90017</v>
      </c>
      <c r="C221" s="10" t="s">
        <v>63</v>
      </c>
      <c r="D221" s="10"/>
      <c r="E221" s="11"/>
      <c r="F221" s="12"/>
      <c r="G221" s="12">
        <f t="shared" si="3"/>
        <v>600000</v>
      </c>
      <c r="H221" s="12">
        <v>200000</v>
      </c>
      <c r="I221" s="12">
        <v>400000</v>
      </c>
      <c r="J221" s="12">
        <v>0</v>
      </c>
    </row>
    <row r="222" spans="3:10" s="3" customFormat="1" ht="12.75">
      <c r="C222" s="3" t="s">
        <v>64</v>
      </c>
      <c r="E222" s="4"/>
      <c r="F222" s="5"/>
      <c r="G222" s="5">
        <f t="shared" si="3"/>
        <v>600000</v>
      </c>
      <c r="H222" s="5">
        <v>200000</v>
      </c>
      <c r="I222" s="5">
        <v>400000</v>
      </c>
      <c r="J222" s="5">
        <v>0</v>
      </c>
    </row>
    <row r="223" spans="3:10" s="3" customFormat="1" ht="12.75">
      <c r="C223" s="10" t="s">
        <v>3</v>
      </c>
      <c r="D223" s="10"/>
      <c r="E223" s="11"/>
      <c r="F223" s="12"/>
      <c r="G223" s="12">
        <f t="shared" si="3"/>
        <v>600000</v>
      </c>
      <c r="H223" s="12">
        <v>200000</v>
      </c>
      <c r="I223" s="12">
        <v>400000</v>
      </c>
      <c r="J223" s="12">
        <v>0</v>
      </c>
    </row>
    <row r="224" spans="3:10" ht="12.75">
      <c r="C224">
        <v>2048961</v>
      </c>
      <c r="D224" t="s">
        <v>195</v>
      </c>
      <c r="E224" s="2" t="s">
        <v>90</v>
      </c>
      <c r="F224" s="1">
        <v>18000000</v>
      </c>
      <c r="G224" s="1">
        <f t="shared" si="3"/>
        <v>600000</v>
      </c>
      <c r="H224" s="1">
        <v>200000</v>
      </c>
      <c r="I224" s="1">
        <v>400000</v>
      </c>
      <c r="J224" s="1">
        <v>0</v>
      </c>
    </row>
    <row r="225" ht="12.75">
      <c r="D225" t="s">
        <v>196</v>
      </c>
    </row>
    <row r="226" spans="2:10" s="3" customFormat="1" ht="12.75">
      <c r="B226" s="10">
        <v>90095</v>
      </c>
      <c r="C226" s="10" t="s">
        <v>22</v>
      </c>
      <c r="D226" s="10"/>
      <c r="E226" s="11"/>
      <c r="F226" s="12"/>
      <c r="G226" s="12">
        <f aca="true" t="shared" si="4" ref="G226:G275">SUM(H226:J226)</f>
        <v>6766000</v>
      </c>
      <c r="H226" s="12">
        <v>6766000</v>
      </c>
      <c r="I226" s="12">
        <v>0</v>
      </c>
      <c r="J226" s="12">
        <v>0</v>
      </c>
    </row>
    <row r="227" spans="3:10" s="3" customFormat="1" ht="12.75">
      <c r="C227" s="3" t="s">
        <v>60</v>
      </c>
      <c r="E227" s="4"/>
      <c r="F227" s="5"/>
      <c r="G227" s="5">
        <f t="shared" si="4"/>
        <v>6766000</v>
      </c>
      <c r="H227" s="5">
        <v>6766000</v>
      </c>
      <c r="I227" s="5">
        <v>0</v>
      </c>
      <c r="J227" s="5">
        <v>0</v>
      </c>
    </row>
    <row r="228" spans="3:10" s="3" customFormat="1" ht="12.75">
      <c r="C228" s="10" t="s">
        <v>3</v>
      </c>
      <c r="D228" s="10"/>
      <c r="E228" s="11"/>
      <c r="F228" s="12"/>
      <c r="G228" s="12">
        <f t="shared" si="4"/>
        <v>6766000</v>
      </c>
      <c r="H228" s="12">
        <v>6766000</v>
      </c>
      <c r="I228" s="12">
        <v>0</v>
      </c>
      <c r="J228" s="12">
        <v>0</v>
      </c>
    </row>
    <row r="229" spans="3:10" ht="12.75">
      <c r="C229">
        <v>2019151</v>
      </c>
      <c r="D229" t="s">
        <v>197</v>
      </c>
      <c r="E229" s="2" t="s">
        <v>75</v>
      </c>
      <c r="F229" s="1">
        <v>1200000</v>
      </c>
      <c r="G229" s="1">
        <f t="shared" si="4"/>
        <v>200000</v>
      </c>
      <c r="H229" s="1">
        <v>200000</v>
      </c>
      <c r="I229" s="1">
        <v>0</v>
      </c>
      <c r="J229" s="1">
        <v>0</v>
      </c>
    </row>
    <row r="230" ht="12.75">
      <c r="D230" t="s">
        <v>198</v>
      </c>
    </row>
    <row r="231" spans="3:10" ht="12.75">
      <c r="C231">
        <v>2049121</v>
      </c>
      <c r="D231" t="s">
        <v>200</v>
      </c>
      <c r="E231" s="2" t="s">
        <v>91</v>
      </c>
      <c r="F231" s="1">
        <v>13300000</v>
      </c>
      <c r="G231" s="1">
        <f t="shared" si="4"/>
        <v>600000</v>
      </c>
      <c r="H231" s="1">
        <v>600000</v>
      </c>
      <c r="I231" s="1">
        <v>0</v>
      </c>
      <c r="J231" s="1">
        <v>0</v>
      </c>
    </row>
    <row r="232" ht="12.75">
      <c r="D232" t="s">
        <v>199</v>
      </c>
    </row>
    <row r="233" spans="3:10" ht="12.75">
      <c r="C233">
        <v>2018841</v>
      </c>
      <c r="D233" t="s">
        <v>201</v>
      </c>
      <c r="E233" s="2" t="s">
        <v>77</v>
      </c>
      <c r="F233" s="1">
        <v>19256056</v>
      </c>
      <c r="G233" s="1">
        <f t="shared" si="4"/>
        <v>5000000</v>
      </c>
      <c r="H233" s="1">
        <v>5000000</v>
      </c>
      <c r="I233" s="1">
        <v>0</v>
      </c>
      <c r="J233" s="1">
        <v>0</v>
      </c>
    </row>
    <row r="234" ht="12.75">
      <c r="D234" t="s">
        <v>202</v>
      </c>
    </row>
    <row r="235" spans="3:10" ht="12.75">
      <c r="C235">
        <v>2048931</v>
      </c>
      <c r="D235" t="s">
        <v>203</v>
      </c>
      <c r="E235" s="2" t="s">
        <v>83</v>
      </c>
      <c r="F235" s="1">
        <v>1487176</v>
      </c>
      <c r="G235" s="1">
        <f t="shared" si="4"/>
        <v>316000</v>
      </c>
      <c r="H235" s="1">
        <v>316000</v>
      </c>
      <c r="I235" s="1">
        <v>0</v>
      </c>
      <c r="J235" s="1">
        <v>0</v>
      </c>
    </row>
    <row r="236" spans="3:10" ht="12.75">
      <c r="C236">
        <v>2019241</v>
      </c>
      <c r="D236" t="s">
        <v>204</v>
      </c>
      <c r="E236" s="2" t="s">
        <v>81</v>
      </c>
      <c r="F236" s="1">
        <v>1100000</v>
      </c>
      <c r="G236" s="1">
        <f t="shared" si="4"/>
        <v>400000</v>
      </c>
      <c r="H236" s="1">
        <v>400000</v>
      </c>
      <c r="I236" s="1">
        <v>0</v>
      </c>
      <c r="J236" s="1">
        <v>0</v>
      </c>
    </row>
    <row r="237" ht="12.75">
      <c r="D237" t="s">
        <v>205</v>
      </c>
    </row>
    <row r="238" spans="3:10" ht="12.75">
      <c r="C238">
        <v>2019251</v>
      </c>
      <c r="D238" t="s">
        <v>206</v>
      </c>
      <c r="E238" s="2" t="s">
        <v>92</v>
      </c>
      <c r="F238" s="1">
        <v>760000</v>
      </c>
      <c r="G238" s="1">
        <f t="shared" si="4"/>
        <v>250000</v>
      </c>
      <c r="H238" s="1">
        <v>250000</v>
      </c>
      <c r="I238" s="1">
        <v>0</v>
      </c>
      <c r="J238" s="1">
        <v>0</v>
      </c>
    </row>
    <row r="239" ht="12.75">
      <c r="D239" t="s">
        <v>208</v>
      </c>
    </row>
    <row r="240" ht="12.75">
      <c r="D240" t="s">
        <v>207</v>
      </c>
    </row>
    <row r="241" spans="1:10" s="3" customFormat="1" ht="12.75">
      <c r="A241" s="10">
        <v>3</v>
      </c>
      <c r="B241" s="10"/>
      <c r="C241" s="10" t="s">
        <v>6</v>
      </c>
      <c r="D241" s="10"/>
      <c r="E241" s="11"/>
      <c r="F241" s="12"/>
      <c r="G241" s="12">
        <f t="shared" si="4"/>
        <v>500000</v>
      </c>
      <c r="H241" s="12">
        <v>500000</v>
      </c>
      <c r="I241" s="12">
        <v>0</v>
      </c>
      <c r="J241" s="12">
        <v>0</v>
      </c>
    </row>
    <row r="242" spans="2:10" s="3" customFormat="1" ht="12.75">
      <c r="B242" s="13">
        <v>90095</v>
      </c>
      <c r="C242" s="13" t="s">
        <v>22</v>
      </c>
      <c r="D242" s="13"/>
      <c r="E242" s="14"/>
      <c r="F242" s="15"/>
      <c r="G242" s="15">
        <f t="shared" si="4"/>
        <v>500000</v>
      </c>
      <c r="H242" s="15">
        <v>500000</v>
      </c>
      <c r="I242" s="15">
        <v>0</v>
      </c>
      <c r="J242" s="15">
        <v>0</v>
      </c>
    </row>
    <row r="243" spans="3:10" s="3" customFormat="1" ht="12.75">
      <c r="C243" s="3" t="s">
        <v>6</v>
      </c>
      <c r="E243" s="4"/>
      <c r="F243" s="5"/>
      <c r="G243" s="5">
        <f t="shared" si="4"/>
        <v>500000</v>
      </c>
      <c r="H243" s="5">
        <v>500000</v>
      </c>
      <c r="I243" s="5">
        <v>0</v>
      </c>
      <c r="J243" s="5">
        <v>0</v>
      </c>
    </row>
    <row r="244" spans="3:10" s="3" customFormat="1" ht="12.75">
      <c r="C244" s="10" t="s">
        <v>3</v>
      </c>
      <c r="D244" s="10"/>
      <c r="E244" s="11"/>
      <c r="F244" s="12"/>
      <c r="G244" s="12">
        <f t="shared" si="4"/>
        <v>500000</v>
      </c>
      <c r="H244" s="12">
        <v>500000</v>
      </c>
      <c r="I244" s="12">
        <v>0</v>
      </c>
      <c r="J244" s="12">
        <v>0</v>
      </c>
    </row>
    <row r="245" spans="3:10" ht="12.75">
      <c r="C245">
        <v>2027701</v>
      </c>
      <c r="D245" t="s">
        <v>209</v>
      </c>
      <c r="E245" s="2" t="s">
        <v>81</v>
      </c>
      <c r="F245" s="1">
        <v>2269885</v>
      </c>
      <c r="G245" s="1">
        <f t="shared" si="4"/>
        <v>500000</v>
      </c>
      <c r="H245" s="1">
        <v>500000</v>
      </c>
      <c r="I245" s="1">
        <v>0</v>
      </c>
      <c r="J245" s="1">
        <v>0</v>
      </c>
    </row>
    <row r="246" ht="12.75">
      <c r="D246" t="s">
        <v>210</v>
      </c>
    </row>
    <row r="247" ht="12.75">
      <c r="D247" t="s">
        <v>65</v>
      </c>
    </row>
    <row r="248" spans="1:10" s="3" customFormat="1" ht="12.75">
      <c r="A248" s="10">
        <v>4</v>
      </c>
      <c r="B248" s="10"/>
      <c r="C248" s="10" t="s">
        <v>34</v>
      </c>
      <c r="D248" s="10"/>
      <c r="E248" s="11"/>
      <c r="F248" s="12"/>
      <c r="G248" s="12">
        <f t="shared" si="4"/>
        <v>20000</v>
      </c>
      <c r="H248" s="12">
        <v>20000</v>
      </c>
      <c r="I248" s="12">
        <v>0</v>
      </c>
      <c r="J248" s="12">
        <v>0</v>
      </c>
    </row>
    <row r="249" spans="2:10" s="3" customFormat="1" ht="12.75">
      <c r="B249" s="13">
        <v>90095</v>
      </c>
      <c r="C249" s="13" t="s">
        <v>22</v>
      </c>
      <c r="D249" s="13"/>
      <c r="E249" s="14"/>
      <c r="F249" s="15"/>
      <c r="G249" s="15">
        <f t="shared" si="4"/>
        <v>20000</v>
      </c>
      <c r="H249" s="15">
        <v>20000</v>
      </c>
      <c r="I249" s="15">
        <v>0</v>
      </c>
      <c r="J249" s="15">
        <v>0</v>
      </c>
    </row>
    <row r="250" spans="3:10" s="3" customFormat="1" ht="12.75">
      <c r="C250" s="3" t="s">
        <v>34</v>
      </c>
      <c r="E250" s="4"/>
      <c r="F250" s="5"/>
      <c r="G250" s="5">
        <f t="shared" si="4"/>
        <v>20000</v>
      </c>
      <c r="H250" s="5">
        <v>20000</v>
      </c>
      <c r="I250" s="5">
        <v>0</v>
      </c>
      <c r="J250" s="5">
        <v>0</v>
      </c>
    </row>
    <row r="251" spans="3:10" s="3" customFormat="1" ht="12.75">
      <c r="C251" s="10" t="s">
        <v>3</v>
      </c>
      <c r="D251" s="10"/>
      <c r="E251" s="11"/>
      <c r="F251" s="12"/>
      <c r="G251" s="12">
        <f t="shared" si="4"/>
        <v>20000</v>
      </c>
      <c r="H251" s="12">
        <v>20000</v>
      </c>
      <c r="I251" s="12">
        <v>0</v>
      </c>
      <c r="J251" s="12">
        <v>0</v>
      </c>
    </row>
    <row r="252" spans="3:10" ht="12.75">
      <c r="C252">
        <v>2069751</v>
      </c>
      <c r="D252" t="s">
        <v>211</v>
      </c>
      <c r="E252" s="2" t="s">
        <v>77</v>
      </c>
      <c r="F252" s="1">
        <v>40000</v>
      </c>
      <c r="G252" s="1">
        <f t="shared" si="4"/>
        <v>20000</v>
      </c>
      <c r="H252" s="1">
        <v>20000</v>
      </c>
      <c r="I252" s="1">
        <v>0</v>
      </c>
      <c r="J252" s="1">
        <v>0</v>
      </c>
    </row>
    <row r="253" ht="12.75">
      <c r="D253" t="s">
        <v>212</v>
      </c>
    </row>
    <row r="254" ht="12.75">
      <c r="D254" t="s">
        <v>213</v>
      </c>
    </row>
    <row r="255" spans="1:10" s="3" customFormat="1" ht="12.75">
      <c r="A255" s="10" t="s">
        <v>103</v>
      </c>
      <c r="B255" s="10">
        <v>921</v>
      </c>
      <c r="C255" s="10" t="s">
        <v>66</v>
      </c>
      <c r="D255" s="10"/>
      <c r="E255" s="11"/>
      <c r="F255" s="12"/>
      <c r="G255" s="12">
        <f t="shared" si="4"/>
        <v>1500000</v>
      </c>
      <c r="H255" s="12">
        <v>1500000</v>
      </c>
      <c r="I255" s="12">
        <v>0</v>
      </c>
      <c r="J255" s="12">
        <v>0</v>
      </c>
    </row>
    <row r="256" spans="1:10" s="3" customFormat="1" ht="12.75">
      <c r="A256" s="13">
        <v>1</v>
      </c>
      <c r="B256" s="13"/>
      <c r="C256" s="13" t="s">
        <v>67</v>
      </c>
      <c r="D256" s="13"/>
      <c r="E256" s="14"/>
      <c r="F256" s="15"/>
      <c r="G256" s="15">
        <f t="shared" si="4"/>
        <v>1500000</v>
      </c>
      <c r="H256" s="15">
        <v>1500000</v>
      </c>
      <c r="I256" s="15">
        <v>0</v>
      </c>
      <c r="J256" s="15">
        <v>0</v>
      </c>
    </row>
    <row r="257" spans="2:10" s="3" customFormat="1" ht="12.75">
      <c r="B257" s="13">
        <v>92109</v>
      </c>
      <c r="C257" s="13" t="s">
        <v>68</v>
      </c>
      <c r="D257" s="13"/>
      <c r="E257" s="14"/>
      <c r="F257" s="15"/>
      <c r="G257" s="15">
        <f t="shared" si="4"/>
        <v>1500000</v>
      </c>
      <c r="H257" s="15">
        <v>1500000</v>
      </c>
      <c r="I257" s="15">
        <v>0</v>
      </c>
      <c r="J257" s="15">
        <v>0</v>
      </c>
    </row>
    <row r="258" spans="3:10" s="3" customFormat="1" ht="12.75">
      <c r="C258" s="3" t="s">
        <v>69</v>
      </c>
      <c r="E258" s="4"/>
      <c r="F258" s="5"/>
      <c r="G258" s="5">
        <f t="shared" si="4"/>
        <v>1500000</v>
      </c>
      <c r="H258" s="5">
        <v>1500000</v>
      </c>
      <c r="I258" s="5">
        <v>0</v>
      </c>
      <c r="J258" s="5">
        <v>0</v>
      </c>
    </row>
    <row r="259" spans="3:10" s="3" customFormat="1" ht="12.75">
      <c r="C259" s="10" t="s">
        <v>3</v>
      </c>
      <c r="D259" s="10"/>
      <c r="E259" s="11"/>
      <c r="F259" s="12"/>
      <c r="G259" s="12">
        <f t="shared" si="4"/>
        <v>1500000</v>
      </c>
      <c r="H259" s="12">
        <v>1500000</v>
      </c>
      <c r="I259" s="12">
        <v>0</v>
      </c>
      <c r="J259" s="12">
        <v>0</v>
      </c>
    </row>
    <row r="260" spans="3:10" ht="12.75">
      <c r="C260">
        <v>2046191</v>
      </c>
      <c r="D260" t="s">
        <v>70</v>
      </c>
      <c r="E260" s="2" t="s">
        <v>80</v>
      </c>
      <c r="F260" s="1">
        <v>3500000</v>
      </c>
      <c r="G260" s="1">
        <f t="shared" si="4"/>
        <v>1500000</v>
      </c>
      <c r="H260" s="1">
        <v>1500000</v>
      </c>
      <c r="I260" s="1">
        <v>0</v>
      </c>
      <c r="J260" s="1">
        <v>0</v>
      </c>
    </row>
    <row r="261" spans="1:10" s="3" customFormat="1" ht="12.75">
      <c r="A261" s="10" t="s">
        <v>104</v>
      </c>
      <c r="B261" s="10">
        <v>926</v>
      </c>
      <c r="C261" s="10" t="s">
        <v>71</v>
      </c>
      <c r="D261" s="10"/>
      <c r="E261" s="11"/>
      <c r="F261" s="12"/>
      <c r="G261" s="12">
        <f t="shared" si="4"/>
        <v>4378000</v>
      </c>
      <c r="H261" s="12">
        <v>4378000</v>
      </c>
      <c r="I261" s="12">
        <v>0</v>
      </c>
      <c r="J261" s="12">
        <v>0</v>
      </c>
    </row>
    <row r="262" spans="1:10" s="3" customFormat="1" ht="12.75">
      <c r="A262" s="13">
        <v>1</v>
      </c>
      <c r="B262" s="13"/>
      <c r="C262" s="13" t="s">
        <v>37</v>
      </c>
      <c r="D262" s="13"/>
      <c r="E262" s="14"/>
      <c r="F262" s="15"/>
      <c r="G262" s="15">
        <f t="shared" si="4"/>
        <v>4378000</v>
      </c>
      <c r="H262" s="15">
        <v>4378000</v>
      </c>
      <c r="I262" s="15">
        <v>0</v>
      </c>
      <c r="J262" s="15">
        <v>0</v>
      </c>
    </row>
    <row r="263" spans="2:10" s="3" customFormat="1" ht="12.75">
      <c r="B263" s="13">
        <v>92601</v>
      </c>
      <c r="C263" s="13" t="s">
        <v>72</v>
      </c>
      <c r="D263" s="13"/>
      <c r="E263" s="14"/>
      <c r="F263" s="15"/>
      <c r="G263" s="15">
        <f t="shared" si="4"/>
        <v>500000</v>
      </c>
      <c r="H263" s="15">
        <v>500000</v>
      </c>
      <c r="I263" s="15">
        <v>0</v>
      </c>
      <c r="J263" s="15">
        <v>0</v>
      </c>
    </row>
    <row r="264" spans="3:10" s="3" customFormat="1" ht="12.75">
      <c r="C264" s="3" t="s">
        <v>37</v>
      </c>
      <c r="E264" s="4"/>
      <c r="F264" s="5"/>
      <c r="G264" s="5">
        <f t="shared" si="4"/>
        <v>500000</v>
      </c>
      <c r="H264" s="5">
        <v>500000</v>
      </c>
      <c r="I264" s="5">
        <v>0</v>
      </c>
      <c r="J264" s="5">
        <v>0</v>
      </c>
    </row>
    <row r="265" spans="3:10" s="3" customFormat="1" ht="12.75">
      <c r="C265" s="10" t="s">
        <v>3</v>
      </c>
      <c r="D265" s="10"/>
      <c r="E265" s="11"/>
      <c r="F265" s="12"/>
      <c r="G265" s="12">
        <f t="shared" si="4"/>
        <v>500000</v>
      </c>
      <c r="H265" s="12">
        <v>500000</v>
      </c>
      <c r="I265" s="12">
        <v>0</v>
      </c>
      <c r="J265" s="12">
        <v>0</v>
      </c>
    </row>
    <row r="266" spans="3:10" ht="12.75">
      <c r="C266">
        <v>2014131</v>
      </c>
      <c r="D266" t="s">
        <v>73</v>
      </c>
      <c r="E266" s="2" t="s">
        <v>81</v>
      </c>
      <c r="F266" s="1">
        <v>4552270</v>
      </c>
      <c r="G266" s="1">
        <f t="shared" si="4"/>
        <v>500000</v>
      </c>
      <c r="H266" s="1">
        <v>500000</v>
      </c>
      <c r="I266" s="1">
        <v>0</v>
      </c>
      <c r="J266" s="1">
        <v>0</v>
      </c>
    </row>
    <row r="267" spans="2:10" s="3" customFormat="1" ht="12.75">
      <c r="B267" s="10">
        <v>92604</v>
      </c>
      <c r="C267" s="10" t="s">
        <v>74</v>
      </c>
      <c r="D267" s="10"/>
      <c r="E267" s="11"/>
      <c r="F267" s="12"/>
      <c r="G267" s="12">
        <f t="shared" si="4"/>
        <v>2978000</v>
      </c>
      <c r="H267" s="12">
        <v>2978000</v>
      </c>
      <c r="I267" s="12">
        <v>0</v>
      </c>
      <c r="J267" s="12">
        <v>0</v>
      </c>
    </row>
    <row r="268" spans="3:10" s="3" customFormat="1" ht="12.75">
      <c r="C268" s="3" t="s">
        <v>37</v>
      </c>
      <c r="E268" s="4"/>
      <c r="F268" s="5"/>
      <c r="G268" s="5">
        <f t="shared" si="4"/>
        <v>2978000</v>
      </c>
      <c r="H268" s="5">
        <v>2978000</v>
      </c>
      <c r="I268" s="5">
        <v>0</v>
      </c>
      <c r="J268" s="5">
        <v>0</v>
      </c>
    </row>
    <row r="269" spans="3:10" s="3" customFormat="1" ht="12.75">
      <c r="C269" s="10" t="s">
        <v>3</v>
      </c>
      <c r="D269" s="10"/>
      <c r="E269" s="11"/>
      <c r="F269" s="12"/>
      <c r="G269" s="12">
        <f t="shared" si="4"/>
        <v>2978000</v>
      </c>
      <c r="H269" s="12">
        <v>2978000</v>
      </c>
      <c r="I269" s="12">
        <v>0</v>
      </c>
      <c r="J269" s="12">
        <v>0</v>
      </c>
    </row>
    <row r="270" spans="3:10" ht="12.75">
      <c r="C270">
        <v>2014551</v>
      </c>
      <c r="D270" t="s">
        <v>215</v>
      </c>
      <c r="E270" s="2" t="s">
        <v>79</v>
      </c>
      <c r="F270" s="1">
        <v>7006844</v>
      </c>
      <c r="G270" s="1">
        <f t="shared" si="4"/>
        <v>2978000</v>
      </c>
      <c r="H270" s="1">
        <v>2978000</v>
      </c>
      <c r="I270" s="1">
        <v>0</v>
      </c>
      <c r="J270" s="1">
        <v>0</v>
      </c>
    </row>
    <row r="271" ht="12.75">
      <c r="D271" t="s">
        <v>214</v>
      </c>
    </row>
    <row r="272" spans="2:10" s="3" customFormat="1" ht="12.75">
      <c r="B272" s="10">
        <v>92695</v>
      </c>
      <c r="C272" s="10" t="s">
        <v>22</v>
      </c>
      <c r="D272" s="10"/>
      <c r="E272" s="11"/>
      <c r="F272" s="12"/>
      <c r="G272" s="12">
        <f t="shared" si="4"/>
        <v>900000</v>
      </c>
      <c r="H272" s="12">
        <v>900000</v>
      </c>
      <c r="I272" s="12">
        <v>0</v>
      </c>
      <c r="J272" s="12">
        <v>0</v>
      </c>
    </row>
    <row r="273" spans="3:10" s="3" customFormat="1" ht="12.75">
      <c r="C273" s="3" t="s">
        <v>37</v>
      </c>
      <c r="E273" s="4"/>
      <c r="F273" s="5"/>
      <c r="G273" s="5">
        <f t="shared" si="4"/>
        <v>900000</v>
      </c>
      <c r="H273" s="5">
        <v>900000</v>
      </c>
      <c r="I273" s="5">
        <v>0</v>
      </c>
      <c r="J273" s="5">
        <v>0</v>
      </c>
    </row>
    <row r="274" spans="3:10" s="3" customFormat="1" ht="12.75">
      <c r="C274" s="10" t="s">
        <v>3</v>
      </c>
      <c r="D274" s="10"/>
      <c r="E274" s="11"/>
      <c r="F274" s="12"/>
      <c r="G274" s="12">
        <f t="shared" si="4"/>
        <v>900000</v>
      </c>
      <c r="H274" s="12">
        <v>900000</v>
      </c>
      <c r="I274" s="12">
        <v>0</v>
      </c>
      <c r="J274" s="12">
        <v>0</v>
      </c>
    </row>
    <row r="275" spans="3:10" ht="12.75">
      <c r="C275">
        <v>2070121</v>
      </c>
      <c r="D275" t="s">
        <v>217</v>
      </c>
      <c r="E275" s="2" t="s">
        <v>87</v>
      </c>
      <c r="F275" s="1">
        <v>900000</v>
      </c>
      <c r="G275" s="1">
        <f t="shared" si="4"/>
        <v>900000</v>
      </c>
      <c r="H275" s="1">
        <v>900000</v>
      </c>
      <c r="I275" s="1">
        <v>0</v>
      </c>
      <c r="J275" s="1">
        <v>0</v>
      </c>
    </row>
    <row r="276" ht="12.75">
      <c r="D276" t="s">
        <v>216</v>
      </c>
    </row>
    <row r="277" spans="1:10" s="6" customFormat="1" ht="15">
      <c r="A277" s="7" t="s">
        <v>105</v>
      </c>
      <c r="B277" s="7"/>
      <c r="C277" s="7"/>
      <c r="D277" s="7"/>
      <c r="E277" s="8"/>
      <c r="F277" s="7"/>
      <c r="G277" s="9">
        <v>36496300</v>
      </c>
      <c r="H277" s="9">
        <v>35454300</v>
      </c>
      <c r="I277" s="9">
        <v>800000</v>
      </c>
      <c r="J277" s="9">
        <v>242000</v>
      </c>
    </row>
  </sheetData>
  <mergeCells count="9">
    <mergeCell ref="A14:E14"/>
    <mergeCell ref="A9:A11"/>
    <mergeCell ref="B9:B11"/>
    <mergeCell ref="C9:D11"/>
    <mergeCell ref="E9:E11"/>
    <mergeCell ref="F9:F11"/>
    <mergeCell ref="G9:G11"/>
    <mergeCell ref="H10:H11"/>
    <mergeCell ref="I10:I11"/>
  </mergeCells>
  <printOptions/>
  <pageMargins left="0.45" right="0.47" top="0.5905511811023623" bottom="0.5905511811023623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Informatyki</dc:creator>
  <cp:keywords/>
  <dc:description/>
  <cp:lastModifiedBy>Biuro Informatyki</cp:lastModifiedBy>
  <cp:lastPrinted>2003-03-26T11:55:28Z</cp:lastPrinted>
  <dcterms:created xsi:type="dcterms:W3CDTF">2003-03-25T15:10:20Z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