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FZGIK" sheetId="1" r:id="rId1"/>
  </sheets>
  <definedNames>
    <definedName name="_xlnm.Print_Area" localSheetId="0">'PFZGIK'!$A$1:$E$39</definedName>
  </definedNames>
  <calcPr fullCalcOnLoad="1"/>
</workbook>
</file>

<file path=xl/sharedStrings.xml><?xml version="1.0" encoding="utf-8"?>
<sst xmlns="http://schemas.openxmlformats.org/spreadsheetml/2006/main" count="30" uniqueCount="30">
  <si>
    <t>z dnia 15 stycznia 2003 r.</t>
  </si>
  <si>
    <t>w zł</t>
  </si>
  <si>
    <t>Dział Rozdział</t>
  </si>
  <si>
    <t>§</t>
  </si>
  <si>
    <t>Wyszczególnienie</t>
  </si>
  <si>
    <t>Plan na 2003 rok</t>
  </si>
  <si>
    <t>Działalność usługowa</t>
  </si>
  <si>
    <t>Fundusz Gospodarki Zasobem Geodezyjnym i Kartograficznym</t>
  </si>
  <si>
    <t>Stan środków obrotowych na początek roku</t>
  </si>
  <si>
    <t>Przychody ogółem</t>
  </si>
  <si>
    <t>083</t>
  </si>
  <si>
    <t>Wpływy z usług</t>
  </si>
  <si>
    <t xml:space="preserve"> - Wpływy z usług</t>
  </si>
  <si>
    <t>092</t>
  </si>
  <si>
    <t>Pozostałe odsetki</t>
  </si>
  <si>
    <t xml:space="preserve"> - odsetki od środków na rachunku bankowym</t>
  </si>
  <si>
    <t>Wydatki ogółem</t>
  </si>
  <si>
    <t>Przelewy redystrybucyjne</t>
  </si>
  <si>
    <t>- przelewy na CFGZGiK</t>
  </si>
  <si>
    <t>- przelewy na WFGZGiK</t>
  </si>
  <si>
    <t>430</t>
  </si>
  <si>
    <t>Zakup usług pozostałych</t>
  </si>
  <si>
    <t xml:space="preserve"> - wydatki na odnowienie i utrzymanie zasobu geodezyjnego i kartograficznego</t>
  </si>
  <si>
    <t>Wydatki na zakupy inwestycyjne funduszy celowych</t>
  </si>
  <si>
    <t xml:space="preserve"> - zakup sprzętu komputerowego, oprogramowania oraz innych urządzeń do prowadzenia zasobu</t>
  </si>
  <si>
    <t>Stan środków obrotowych na koniec roku</t>
  </si>
  <si>
    <t>Załącznik Nr 19</t>
  </si>
  <si>
    <t>do Uchwały Nr VI/74/03</t>
  </si>
  <si>
    <t>Rady Miejskiej w Łodzi</t>
  </si>
  <si>
    <t>Plan przychodów i wydatków Powiatowego Funduszu Zasobem Geodezyjnym i Kartograficznym na 2003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</si>
</sst>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3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MS Sans Serif"/>
      <family val="0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4"/>
      <color indexed="8"/>
      <name val="Arial CE"/>
      <family val="2"/>
    </font>
    <font>
      <i/>
      <sz val="12"/>
      <name val="Arial CE"/>
      <family val="2"/>
    </font>
    <font>
      <i/>
      <sz val="12"/>
      <color indexed="8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8" fillId="2" borderId="3" xfId="19" applyFont="1" applyFill="1" applyBorder="1" applyAlignment="1">
      <alignment horizontal="left"/>
      <protection/>
    </xf>
    <xf numFmtId="3" fontId="8" fillId="2" borderId="3" xfId="19" applyNumberFormat="1" applyFont="1" applyFill="1" applyBorder="1" applyAlignment="1">
      <alignment horizontal="right"/>
      <protection/>
    </xf>
    <xf numFmtId="0" fontId="0" fillId="2" borderId="3" xfId="0" applyFill="1" applyBorder="1" applyAlignment="1">
      <alignment/>
    </xf>
    <xf numFmtId="0" fontId="1" fillId="2" borderId="3" xfId="19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49" fontId="9" fillId="0" borderId="0" xfId="0" applyNumberFormat="1" applyFont="1" applyAlignment="1">
      <alignment/>
    </xf>
    <xf numFmtId="3" fontId="10" fillId="2" borderId="0" xfId="19" applyNumberFormat="1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8" fillId="2" borderId="0" xfId="19" applyFont="1" applyFill="1" applyBorder="1" applyAlignment="1">
      <alignment horizontal="left"/>
      <protection/>
    </xf>
    <xf numFmtId="3" fontId="1" fillId="2" borderId="0" xfId="19" applyNumberFormat="1" applyFont="1" applyFill="1" applyBorder="1" applyAlignment="1">
      <alignment horizontal="center"/>
      <protection/>
    </xf>
    <xf numFmtId="0" fontId="10" fillId="0" borderId="0" xfId="19" applyFont="1" applyFill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  <xf numFmtId="0" fontId="11" fillId="2" borderId="0" xfId="0" applyFont="1" applyFill="1" applyBorder="1" applyAlignment="1">
      <alignment/>
    </xf>
    <xf numFmtId="0" fontId="12" fillId="0" borderId="0" xfId="19" applyFont="1" applyFill="1" applyBorder="1" applyAlignment="1">
      <alignment horizontal="left" wrapText="1"/>
      <protection/>
    </xf>
    <xf numFmtId="3" fontId="12" fillId="0" borderId="0" xfId="19" applyNumberFormat="1" applyFont="1" applyFill="1" applyBorder="1" applyAlignment="1">
      <alignment horizontal="right" wrapText="1"/>
      <protection/>
    </xf>
    <xf numFmtId="0" fontId="11" fillId="2" borderId="0" xfId="0" applyFont="1" applyFill="1" applyAlignment="1">
      <alignment/>
    </xf>
    <xf numFmtId="0" fontId="8" fillId="0" borderId="0" xfId="19" applyFont="1" applyFill="1" applyBorder="1" applyAlignment="1">
      <alignment horizontal="left" wrapText="1"/>
      <protection/>
    </xf>
    <xf numFmtId="3" fontId="1" fillId="0" borderId="0" xfId="19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3" fontId="10" fillId="0" borderId="0" xfId="19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1" fillId="0" borderId="3" xfId="19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2" borderId="3" xfId="19" applyFont="1" applyFill="1" applyBorder="1" applyAlignment="1">
      <alignment horizontal="left" wrapText="1"/>
      <protection/>
    </xf>
    <xf numFmtId="0" fontId="9" fillId="0" borderId="0" xfId="0" applyFont="1" applyAlignment="1">
      <alignment wrapText="1"/>
    </xf>
    <xf numFmtId="0" fontId="8" fillId="2" borderId="0" xfId="19" applyFont="1" applyFill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2" xfId="0" applyBorder="1" applyAlignment="1">
      <alignment/>
    </xf>
    <xf numFmtId="0" fontId="8" fillId="2" borderId="2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left"/>
      <protection/>
    </xf>
    <xf numFmtId="3" fontId="8" fillId="2" borderId="2" xfId="19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Dziesiętny [0]_Arkusz1" xfId="17"/>
    <cellStyle name="Dziesiętny_Arkusz1" xfId="18"/>
    <cellStyle name="Normalny_Arkusz1" xfId="19"/>
    <cellStyle name="Percent" xfId="20"/>
    <cellStyle name="Currency" xfId="21"/>
    <cellStyle name="Currency [0]" xfId="22"/>
    <cellStyle name="Walutowy [0]_Arkusz1" xfId="23"/>
    <cellStyle name="Walutowy_Arkusz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5">
      <selection activeCell="F23" sqref="F23"/>
    </sheetView>
  </sheetViews>
  <sheetFormatPr defaultColWidth="9.00390625" defaultRowHeight="12.75"/>
  <cols>
    <col min="1" max="1" width="10.75390625" style="0" customWidth="1"/>
    <col min="2" max="2" width="5.375" style="0" customWidth="1"/>
    <col min="3" max="3" width="61.625" style="40" customWidth="1"/>
    <col min="4" max="4" width="14.125" style="48" customWidth="1"/>
    <col min="5" max="5" width="19.00390625" style="1" customWidth="1"/>
    <col min="6" max="6" width="18.625" style="0" customWidth="1"/>
    <col min="7" max="7" width="27.125" style="0" customWidth="1"/>
  </cols>
  <sheetData>
    <row r="1" ht="18">
      <c r="D1" s="55" t="s">
        <v>26</v>
      </c>
    </row>
    <row r="2" ht="18">
      <c r="D2" s="55" t="s">
        <v>27</v>
      </c>
    </row>
    <row r="3" ht="18">
      <c r="D3" s="55" t="s">
        <v>28</v>
      </c>
    </row>
    <row r="4" ht="18">
      <c r="D4" s="55" t="s">
        <v>0</v>
      </c>
    </row>
    <row r="5" ht="18">
      <c r="D5" s="55"/>
    </row>
    <row r="6" spans="3:4" ht="20.25">
      <c r="C6" s="41"/>
      <c r="D6" s="47"/>
    </row>
    <row r="8" spans="2:5" ht="42" customHeight="1">
      <c r="B8" s="57" t="s">
        <v>29</v>
      </c>
      <c r="C8" s="57"/>
      <c r="D8" s="57"/>
      <c r="E8" s="2"/>
    </row>
    <row r="9" spans="2:5" ht="42" customHeight="1">
      <c r="B9" s="2"/>
      <c r="C9" s="2"/>
      <c r="D9" s="2"/>
      <c r="E9" s="2"/>
    </row>
    <row r="10" ht="12.75">
      <c r="E10" s="3" t="s">
        <v>1</v>
      </c>
    </row>
    <row r="11" ht="7.5" customHeight="1"/>
    <row r="12" spans="1:5" ht="15.75">
      <c r="A12" s="4" t="s">
        <v>2</v>
      </c>
      <c r="B12" s="5" t="s">
        <v>3</v>
      </c>
      <c r="C12" s="6" t="s">
        <v>4</v>
      </c>
      <c r="D12" s="49"/>
      <c r="E12" s="6" t="s">
        <v>5</v>
      </c>
    </row>
    <row r="13" spans="1:5" ht="18" customHeight="1">
      <c r="A13" s="7"/>
      <c r="B13" s="8"/>
      <c r="C13" s="9"/>
      <c r="D13" s="50"/>
      <c r="E13" s="9"/>
    </row>
    <row r="14" spans="1:5" ht="12.75">
      <c r="A14" s="10">
        <v>1</v>
      </c>
      <c r="B14" s="10">
        <v>2</v>
      </c>
      <c r="C14" s="42">
        <v>3</v>
      </c>
      <c r="D14" s="51"/>
      <c r="E14" s="10">
        <v>4</v>
      </c>
    </row>
    <row r="15" spans="1:4" ht="15">
      <c r="A15" s="11">
        <v>710</v>
      </c>
      <c r="B15" s="11"/>
      <c r="C15" s="43" t="s">
        <v>6</v>
      </c>
      <c r="D15" s="52"/>
    </row>
    <row r="16" spans="1:5" ht="19.5" customHeight="1">
      <c r="A16" s="12">
        <v>71030</v>
      </c>
      <c r="B16" s="12"/>
      <c r="C16" s="56" t="s">
        <v>7</v>
      </c>
      <c r="D16" s="56"/>
      <c r="E16" s="56"/>
    </row>
    <row r="17" spans="1:5" ht="9" customHeight="1">
      <c r="A17" s="58"/>
      <c r="B17" s="58"/>
      <c r="C17" s="63"/>
      <c r="D17" s="63"/>
      <c r="E17" s="63"/>
    </row>
    <row r="18" spans="1:5" ht="18">
      <c r="A18" s="59"/>
      <c r="B18" s="59"/>
      <c r="C18" s="60" t="s">
        <v>8</v>
      </c>
      <c r="D18" s="61"/>
      <c r="E18" s="62">
        <v>112000</v>
      </c>
    </row>
    <row r="20" spans="1:7" s="19" customFormat="1" ht="18">
      <c r="A20" s="16"/>
      <c r="B20" s="17"/>
      <c r="C20" s="44" t="s">
        <v>9</v>
      </c>
      <c r="D20" s="14"/>
      <c r="E20" s="15">
        <f>SUM(E22,E24)</f>
        <v>1310000</v>
      </c>
      <c r="F20" s="18"/>
      <c r="G20" s="18"/>
    </row>
    <row r="22" spans="2:5" ht="15" customHeight="1">
      <c r="B22" s="20" t="s">
        <v>10</v>
      </c>
      <c r="C22" s="45" t="s">
        <v>11</v>
      </c>
      <c r="D22" s="53"/>
      <c r="E22" s="21">
        <f>E23</f>
        <v>1300000</v>
      </c>
    </row>
    <row r="23" spans="3:5" s="22" customFormat="1" ht="14.25">
      <c r="C23" s="23" t="s">
        <v>12</v>
      </c>
      <c r="D23" s="54"/>
      <c r="E23" s="24">
        <v>1300000</v>
      </c>
    </row>
    <row r="24" spans="2:5" ht="15" customHeight="1">
      <c r="B24" s="20" t="s">
        <v>13</v>
      </c>
      <c r="C24" s="45" t="s">
        <v>14</v>
      </c>
      <c r="D24" s="53"/>
      <c r="E24" s="21">
        <f>E25</f>
        <v>10000</v>
      </c>
    </row>
    <row r="25" spans="3:5" s="22" customFormat="1" ht="14.25">
      <c r="C25" s="23" t="s">
        <v>15</v>
      </c>
      <c r="D25" s="54"/>
      <c r="E25" s="24">
        <v>10000</v>
      </c>
    </row>
    <row r="26" spans="1:7" s="19" customFormat="1" ht="6.75" customHeight="1">
      <c r="A26" s="25"/>
      <c r="B26" s="18"/>
      <c r="C26" s="46"/>
      <c r="D26" s="26"/>
      <c r="E26" s="27"/>
      <c r="F26" s="18"/>
      <c r="G26" s="18"/>
    </row>
    <row r="27" spans="1:7" s="19" customFormat="1" ht="19.5" customHeight="1">
      <c r="A27" s="16"/>
      <c r="B27" s="17"/>
      <c r="C27" s="44" t="s">
        <v>16</v>
      </c>
      <c r="D27" s="14"/>
      <c r="E27" s="15">
        <f>E29+E33+E36</f>
        <v>1362000</v>
      </c>
      <c r="F27" s="18"/>
      <c r="G27" s="18"/>
    </row>
    <row r="28" spans="1:7" s="19" customFormat="1" ht="14.25" customHeight="1">
      <c r="A28" s="25"/>
      <c r="B28" s="18"/>
      <c r="C28" s="46"/>
      <c r="D28" s="26"/>
      <c r="E28" s="27"/>
      <c r="F28" s="18"/>
      <c r="G28" s="18"/>
    </row>
    <row r="29" spans="1:7" s="19" customFormat="1" ht="15" customHeight="1">
      <c r="A29" s="25"/>
      <c r="B29" s="28">
        <v>296</v>
      </c>
      <c r="C29" s="29" t="s">
        <v>17</v>
      </c>
      <c r="D29" s="29"/>
      <c r="E29" s="21">
        <f>SUM(E30:E31)</f>
        <v>262000</v>
      </c>
      <c r="F29" s="18"/>
      <c r="G29" s="18"/>
    </row>
    <row r="30" spans="1:8" s="33" customFormat="1" ht="15" customHeight="1">
      <c r="A30" s="30"/>
      <c r="B30" s="30"/>
      <c r="C30" s="31" t="s">
        <v>18</v>
      </c>
      <c r="D30" s="31"/>
      <c r="E30" s="32">
        <v>131000</v>
      </c>
      <c r="F30" s="31"/>
      <c r="G30" s="31"/>
      <c r="H30" s="30"/>
    </row>
    <row r="31" spans="1:8" s="33" customFormat="1" ht="15" customHeight="1">
      <c r="A31" s="30"/>
      <c r="B31" s="30"/>
      <c r="C31" s="31" t="s">
        <v>19</v>
      </c>
      <c r="D31" s="31"/>
      <c r="E31" s="32">
        <v>131000</v>
      </c>
      <c r="F31" s="31"/>
      <c r="G31" s="31"/>
      <c r="H31" s="30"/>
    </row>
    <row r="32" spans="1:8" s="19" customFormat="1" ht="9.75" customHeight="1">
      <c r="A32" s="25"/>
      <c r="B32" s="25"/>
      <c r="C32" s="34"/>
      <c r="D32" s="34"/>
      <c r="E32" s="35"/>
      <c r="F32" s="29"/>
      <c r="G32" s="29"/>
      <c r="H32" s="25"/>
    </row>
    <row r="33" spans="1:8" s="19" customFormat="1" ht="15" customHeight="1">
      <c r="A33" s="25"/>
      <c r="B33" s="28" t="s">
        <v>20</v>
      </c>
      <c r="C33" s="28" t="s">
        <v>21</v>
      </c>
      <c r="D33" s="28"/>
      <c r="E33" s="21">
        <f>E34</f>
        <v>950000</v>
      </c>
      <c r="F33" s="29"/>
      <c r="G33" s="29"/>
      <c r="H33" s="25"/>
    </row>
    <row r="34" spans="1:8" s="19" customFormat="1" ht="15" customHeight="1">
      <c r="A34" s="25"/>
      <c r="B34" s="25"/>
      <c r="C34" s="31" t="s">
        <v>22</v>
      </c>
      <c r="D34" s="31"/>
      <c r="E34" s="32">
        <v>950000</v>
      </c>
      <c r="F34" s="29"/>
      <c r="G34" s="29"/>
      <c r="H34" s="25"/>
    </row>
    <row r="35" spans="1:8" s="19" customFormat="1" ht="9.75" customHeight="1">
      <c r="A35" s="25"/>
      <c r="B35" s="25"/>
      <c r="C35" s="34"/>
      <c r="D35" s="34"/>
      <c r="E35" s="35"/>
      <c r="F35" s="29"/>
      <c r="G35" s="29"/>
      <c r="H35" s="25"/>
    </row>
    <row r="36" spans="1:8" ht="15" customHeight="1">
      <c r="A36" s="36"/>
      <c r="B36" s="28">
        <v>612</v>
      </c>
      <c r="C36" s="28" t="s">
        <v>23</v>
      </c>
      <c r="D36" s="28"/>
      <c r="E36" s="37">
        <f>E37</f>
        <v>150000</v>
      </c>
      <c r="F36" s="29"/>
      <c r="G36" s="29"/>
      <c r="H36" s="36"/>
    </row>
    <row r="37" spans="1:8" s="22" customFormat="1" ht="30.75" customHeight="1">
      <c r="A37" s="38"/>
      <c r="B37" s="31"/>
      <c r="C37" s="31" t="s">
        <v>24</v>
      </c>
      <c r="D37" s="31"/>
      <c r="E37" s="32">
        <v>150000</v>
      </c>
      <c r="F37" s="31"/>
      <c r="G37" s="38"/>
      <c r="H37" s="38"/>
    </row>
    <row r="38" spans="1:8" s="22" customFormat="1" ht="7.5" customHeight="1">
      <c r="A38" s="38"/>
      <c r="B38" s="31"/>
      <c r="C38" s="31"/>
      <c r="D38" s="31"/>
      <c r="E38" s="32"/>
      <c r="F38" s="31"/>
      <c r="G38" s="38"/>
      <c r="H38" s="38"/>
    </row>
    <row r="39" spans="1:8" ht="18">
      <c r="A39" s="13"/>
      <c r="B39" s="39"/>
      <c r="C39" s="44" t="s">
        <v>25</v>
      </c>
      <c r="D39" s="14"/>
      <c r="E39" s="15">
        <v>60000</v>
      </c>
      <c r="F39" s="29"/>
      <c r="G39" s="29"/>
      <c r="H39" s="36"/>
    </row>
    <row r="40" spans="1:8" ht="12.75">
      <c r="A40" s="36"/>
      <c r="B40" s="29"/>
      <c r="F40" s="36"/>
      <c r="G40" s="36"/>
      <c r="H40" s="36"/>
    </row>
    <row r="41" spans="1:8" ht="12.75">
      <c r="A41" s="36"/>
      <c r="B41" s="29"/>
      <c r="F41" s="36"/>
      <c r="G41" s="36"/>
      <c r="H41" s="36"/>
    </row>
    <row r="42" spans="1:8" ht="12.75">
      <c r="A42" s="36"/>
      <c r="B42" s="29"/>
      <c r="F42" s="36"/>
      <c r="G42" s="36"/>
      <c r="H42" s="36"/>
    </row>
    <row r="43" spans="1:8" ht="12.75">
      <c r="A43" s="36"/>
      <c r="B43" s="29"/>
      <c r="F43" s="36"/>
      <c r="G43" s="36"/>
      <c r="H43" s="36"/>
    </row>
    <row r="44" spans="1:8" ht="12.75">
      <c r="A44" s="36"/>
      <c r="B44" s="29"/>
      <c r="F44" s="36"/>
      <c r="G44" s="36"/>
      <c r="H44" s="36"/>
    </row>
    <row r="45" spans="1:8" ht="12.75">
      <c r="A45" s="36"/>
      <c r="B45" s="29"/>
      <c r="F45" s="36"/>
      <c r="G45" s="36"/>
      <c r="H45" s="36"/>
    </row>
    <row r="46" spans="1:8" ht="12.75">
      <c r="A46" s="36"/>
      <c r="B46" s="29"/>
      <c r="F46" s="36"/>
      <c r="G46" s="36"/>
      <c r="H46" s="36"/>
    </row>
    <row r="47" spans="1:8" ht="12.75">
      <c r="A47" s="36"/>
      <c r="B47" s="29"/>
      <c r="F47" s="36"/>
      <c r="G47" s="36"/>
      <c r="H47" s="36"/>
    </row>
    <row r="48" spans="1:8" ht="12.75">
      <c r="A48" s="36"/>
      <c r="B48" s="29"/>
      <c r="F48" s="36"/>
      <c r="G48" s="36"/>
      <c r="H48" s="36"/>
    </row>
    <row r="49" spans="1:8" ht="12.75">
      <c r="A49" s="36"/>
      <c r="B49" s="29"/>
      <c r="F49" s="36"/>
      <c r="G49" s="36"/>
      <c r="H49" s="36"/>
    </row>
    <row r="50" spans="1:2" ht="12.75">
      <c r="A50" s="36"/>
      <c r="B50" s="29"/>
    </row>
    <row r="51" spans="1:2" ht="12.75">
      <c r="A51" s="36"/>
      <c r="B51" s="29"/>
    </row>
    <row r="52" spans="1:2" ht="12.75">
      <c r="A52" s="36"/>
      <c r="B52" s="29"/>
    </row>
    <row r="53" spans="1:2" ht="12.75">
      <c r="A53" s="36"/>
      <c r="B53" s="29"/>
    </row>
    <row r="54" spans="1:2" ht="12.75">
      <c r="A54" s="36"/>
      <c r="B54" s="36"/>
    </row>
  </sheetData>
  <mergeCells count="6">
    <mergeCell ref="C16:E16"/>
    <mergeCell ref="B8:D8"/>
    <mergeCell ref="C12:C13"/>
    <mergeCell ref="E12:E13"/>
    <mergeCell ref="A12:A13"/>
    <mergeCell ref="B12:B13"/>
  </mergeCells>
  <printOptions/>
  <pageMargins left="0.5905511811023623" right="0.7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Biuro Informatyki</cp:lastModifiedBy>
  <cp:lastPrinted>2003-03-06T10:10:44Z</cp:lastPrinted>
  <dcterms:created xsi:type="dcterms:W3CDTF">2003-03-06T09:46:00Z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