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Zal_12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<sst xmlns="http://schemas.openxmlformats.org/spreadsheetml/2006/main" count="69" uniqueCount="45">
  <si>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>Załącznik Nr 12</t>
  </si>
  <si>
    <t xml:space="preserve">do Uchwały Nr </t>
  </si>
  <si>
    <t>Rady Miejskiej w Łodzi</t>
  </si>
  <si>
    <t xml:space="preserve">z dnia  </t>
  </si>
  <si>
    <t>Wyszczególnienie dotacji dla instytucji kultury na 2004 rok</t>
  </si>
  <si>
    <t xml:space="preserve">w zł    </t>
  </si>
  <si>
    <t>Dział Rozdz</t>
  </si>
  <si>
    <t>Instytucja otrzymująca dotację</t>
  </si>
  <si>
    <t>Kwota dotacji</t>
  </si>
  <si>
    <t>Określenie zadania na które udzielona jest dotacja</t>
  </si>
  <si>
    <t xml:space="preserve">    Gmina</t>
  </si>
  <si>
    <t>Kultura i ochrona dziedzictwa narodowego</t>
  </si>
  <si>
    <t>Domy i ośrodki kultury, świetlice i kluby</t>
  </si>
  <si>
    <t>Bałucki Ośrodek Kultury</t>
  </si>
  <si>
    <t>Dofinansowanie działalności statutowej</t>
  </si>
  <si>
    <t>Ośrodek Kultury Górna</t>
  </si>
  <si>
    <t>Poleski Ośrodek Sztuki</t>
  </si>
  <si>
    <t>Śródmiejskie Forum Kultury</t>
  </si>
  <si>
    <t>Widzewskie Domy Kultury</t>
  </si>
  <si>
    <t>Akademicki Ośrodek Kultury</t>
  </si>
  <si>
    <t>Ośrodek Kultury Karolew</t>
  </si>
  <si>
    <t>Centrum Kultury Młodych</t>
  </si>
  <si>
    <t>Ośrodek Inicjatyw Artystycznych "Teatr 77"</t>
  </si>
  <si>
    <t>Biblioteki</t>
  </si>
  <si>
    <t>Miejska Biblioteka Publiczna Łódź - Bałuty</t>
  </si>
  <si>
    <t>Miejska Biblioteka Publiczna Łódź - Górna</t>
  </si>
  <si>
    <t>Miejska Biblioteka Publiczna Łódź - Polesie</t>
  </si>
  <si>
    <t>Miejska Biblioteka Publiczna Łódź - Śródmieście</t>
  </si>
  <si>
    <t>Miejska Biblioteka Publiczna Łódź - Widzew</t>
  </si>
  <si>
    <t xml:space="preserve">    Powiat</t>
  </si>
  <si>
    <t>Teatry dramatyczne i lalkowe</t>
  </si>
  <si>
    <t>Teatr Nowy</t>
  </si>
  <si>
    <t>Teatr Powszechny</t>
  </si>
  <si>
    <t>Teatr Lalek Arlekin</t>
  </si>
  <si>
    <t>Teatr Lalki i Aktora "Pinokio"</t>
  </si>
  <si>
    <t>Teatry muzyczne ,opery i operetki</t>
  </si>
  <si>
    <t>Teatr Muzyczny</t>
  </si>
  <si>
    <t>Galerie i biura wystaw artystycznych</t>
  </si>
  <si>
    <t>Miejska Galeria Sztuki</t>
  </si>
  <si>
    <t>Muzea</t>
  </si>
  <si>
    <t>Centralne Muzeum Włókiennictwa</t>
  </si>
  <si>
    <t>Muzeum Historii Miasta Łodzi</t>
  </si>
  <si>
    <t>Muzeum Kinematografii</t>
  </si>
  <si>
    <t>Muzeum Tradycji Niepodległościowych</t>
  </si>
  <si>
    <t xml:space="preserve">Ogółem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</si>
</sst>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showGridLines="0" tabSelected="1" workbookViewId="0" topLeftCell="A1">
      <selection activeCell="B3" sqref="B3"/>
    </sheetView>
  </sheetViews>
  <sheetFormatPr defaultColWidth="9.00390625" defaultRowHeight="12.75"/>
  <cols>
    <col min="1" max="1" width="6.25390625" style="0" customWidth="1"/>
    <col min="2" max="2" width="41.375" style="0" customWidth="1"/>
    <col min="3" max="3" width="10.75390625" style="0" customWidth="1"/>
    <col min="4" max="4" width="33.125" style="0" customWidth="1"/>
  </cols>
  <sheetData>
    <row r="1" spans="1:4" ht="15.75" customHeight="1">
      <c r="A1" s="1"/>
      <c r="B1" s="1"/>
      <c r="C1" s="1"/>
      <c r="D1" s="27" t="s">
        <v>0</v>
      </c>
    </row>
    <row r="2" spans="1:4" ht="18">
      <c r="A2" s="1"/>
      <c r="B2" s="1"/>
      <c r="C2" s="1"/>
      <c r="D2" s="27" t="s">
        <v>1</v>
      </c>
    </row>
    <row r="3" spans="1:4" ht="18">
      <c r="A3" s="1"/>
      <c r="B3" s="1"/>
      <c r="C3" s="1"/>
      <c r="D3" s="27" t="s">
        <v>2</v>
      </c>
    </row>
    <row r="4" spans="1:4" ht="18">
      <c r="A4" s="1"/>
      <c r="B4" s="1"/>
      <c r="C4" s="1"/>
      <c r="D4" s="27" t="s">
        <v>3</v>
      </c>
    </row>
    <row r="5" spans="1:4" ht="15.75" customHeight="1">
      <c r="A5" s="1"/>
      <c r="B5" s="1"/>
      <c r="C5" s="1"/>
      <c r="D5" s="2"/>
    </row>
    <row r="6" spans="1:4" ht="15.75">
      <c r="A6" s="1"/>
      <c r="B6" s="1"/>
      <c r="C6" s="1"/>
      <c r="D6" s="2"/>
    </row>
    <row r="7" spans="1:4" ht="19.5" customHeight="1">
      <c r="A7" s="28" t="s">
        <v>4</v>
      </c>
      <c r="B7" s="28"/>
      <c r="C7" s="28"/>
      <c r="D7" s="28"/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3" t="s">
        <v>5</v>
      </c>
    </row>
    <row r="10" spans="1:4" ht="37.5" customHeight="1">
      <c r="A10" s="4" t="s">
        <v>6</v>
      </c>
      <c r="B10" s="5" t="s">
        <v>7</v>
      </c>
      <c r="C10" s="4" t="s">
        <v>8</v>
      </c>
      <c r="D10" s="4" t="s">
        <v>9</v>
      </c>
    </row>
    <row r="11" spans="1:4" ht="12.75">
      <c r="A11" s="4">
        <v>1</v>
      </c>
      <c r="B11" s="5">
        <v>2</v>
      </c>
      <c r="C11" s="4">
        <v>3</v>
      </c>
      <c r="D11" s="4">
        <v>4</v>
      </c>
    </row>
    <row r="12" spans="1:4" ht="12.75">
      <c r="A12" s="1"/>
      <c r="B12" s="6"/>
      <c r="C12" s="7"/>
      <c r="D12" s="7"/>
    </row>
    <row r="13" spans="1:4" ht="12.75">
      <c r="A13" s="29" t="s">
        <v>10</v>
      </c>
      <c r="B13" s="30"/>
      <c r="C13" s="9">
        <f>C14</f>
        <v>17157000</v>
      </c>
      <c r="D13" s="10"/>
    </row>
    <row r="14" spans="1:4" ht="12.75">
      <c r="A14" s="11">
        <v>921</v>
      </c>
      <c r="B14" s="11" t="s">
        <v>11</v>
      </c>
      <c r="C14" s="12">
        <f>SUM(C15,C25)</f>
        <v>17157000</v>
      </c>
      <c r="D14" s="13"/>
    </row>
    <row r="15" spans="1:4" ht="12.75">
      <c r="A15" s="6">
        <v>92109</v>
      </c>
      <c r="B15" s="14" t="s">
        <v>12</v>
      </c>
      <c r="C15" s="15">
        <f>SUM(C16:C24)</f>
        <v>6756000</v>
      </c>
      <c r="D15" s="10"/>
    </row>
    <row r="16" spans="1:4" ht="12.75">
      <c r="A16" s="16"/>
      <c r="B16" s="17" t="s">
        <v>13</v>
      </c>
      <c r="C16" s="18">
        <v>1364000</v>
      </c>
      <c r="D16" s="19" t="s">
        <v>14</v>
      </c>
    </row>
    <row r="17" spans="1:4" ht="12.75">
      <c r="A17" s="16"/>
      <c r="B17" s="17" t="s">
        <v>15</v>
      </c>
      <c r="C17" s="18">
        <v>864000</v>
      </c>
      <c r="D17" s="19" t="s">
        <v>14</v>
      </c>
    </row>
    <row r="18" spans="1:4" ht="12.75">
      <c r="A18" s="16"/>
      <c r="B18" s="17" t="s">
        <v>16</v>
      </c>
      <c r="C18" s="18">
        <v>757000</v>
      </c>
      <c r="D18" s="19" t="s">
        <v>14</v>
      </c>
    </row>
    <row r="19" spans="1:4" ht="12.75">
      <c r="A19" s="16"/>
      <c r="B19" s="17" t="s">
        <v>17</v>
      </c>
      <c r="C19" s="18">
        <v>805000</v>
      </c>
      <c r="D19" s="19" t="s">
        <v>14</v>
      </c>
    </row>
    <row r="20" spans="1:4" ht="12.75">
      <c r="A20" s="16"/>
      <c r="B20" s="17" t="s">
        <v>18</v>
      </c>
      <c r="C20" s="18">
        <v>1260000</v>
      </c>
      <c r="D20" s="19" t="s">
        <v>14</v>
      </c>
    </row>
    <row r="21" spans="1:4" ht="12.75">
      <c r="A21" s="16"/>
      <c r="B21" s="17" t="s">
        <v>19</v>
      </c>
      <c r="C21" s="18">
        <v>415000</v>
      </c>
      <c r="D21" s="19" t="s">
        <v>14</v>
      </c>
    </row>
    <row r="22" spans="1:4" ht="12.75">
      <c r="A22" s="16"/>
      <c r="B22" s="17" t="s">
        <v>20</v>
      </c>
      <c r="C22" s="18">
        <v>324000</v>
      </c>
      <c r="D22" s="19" t="s">
        <v>14</v>
      </c>
    </row>
    <row r="23" spans="1:4" ht="12.75">
      <c r="A23" s="16"/>
      <c r="B23" s="17" t="s">
        <v>21</v>
      </c>
      <c r="C23" s="18">
        <v>641000</v>
      </c>
      <c r="D23" s="19" t="s">
        <v>14</v>
      </c>
    </row>
    <row r="24" spans="1:4" ht="12.75">
      <c r="A24" s="11"/>
      <c r="B24" s="20" t="s">
        <v>22</v>
      </c>
      <c r="C24" s="18">
        <v>326000</v>
      </c>
      <c r="D24" s="21" t="s">
        <v>14</v>
      </c>
    </row>
    <row r="25" spans="1:4" ht="12.75">
      <c r="A25" s="16">
        <v>92116</v>
      </c>
      <c r="B25" s="8" t="s">
        <v>23</v>
      </c>
      <c r="C25" s="22">
        <f>SUM(C26:C30)</f>
        <v>10401000</v>
      </c>
      <c r="D25" s="23"/>
    </row>
    <row r="26" spans="1:4" ht="12.75">
      <c r="A26" s="17"/>
      <c r="B26" s="17" t="s">
        <v>24</v>
      </c>
      <c r="C26" s="24">
        <v>2921000</v>
      </c>
      <c r="D26" s="19" t="s">
        <v>14</v>
      </c>
    </row>
    <row r="27" spans="1:4" ht="12.75">
      <c r="A27" s="17"/>
      <c r="B27" s="17" t="s">
        <v>25</v>
      </c>
      <c r="C27" s="24">
        <v>2395000</v>
      </c>
      <c r="D27" s="19" t="s">
        <v>14</v>
      </c>
    </row>
    <row r="28" spans="1:4" ht="12.75">
      <c r="A28" s="17"/>
      <c r="B28" s="17" t="s">
        <v>26</v>
      </c>
      <c r="C28" s="24">
        <v>1943000</v>
      </c>
      <c r="D28" s="19" t="s">
        <v>14</v>
      </c>
    </row>
    <row r="29" spans="1:4" ht="12.75">
      <c r="A29" s="17"/>
      <c r="B29" s="17" t="s">
        <v>27</v>
      </c>
      <c r="C29" s="24">
        <v>1772000</v>
      </c>
      <c r="D29" s="19" t="s">
        <v>14</v>
      </c>
    </row>
    <row r="30" spans="1:4" ht="12.75">
      <c r="A30" s="17"/>
      <c r="B30" s="17" t="s">
        <v>28</v>
      </c>
      <c r="C30" s="24">
        <v>1370000</v>
      </c>
      <c r="D30" s="19" t="s">
        <v>14</v>
      </c>
    </row>
    <row r="31" spans="1:4" ht="12.75">
      <c r="A31" s="29" t="s">
        <v>29</v>
      </c>
      <c r="B31" s="29"/>
      <c r="C31" s="9">
        <f>C32</f>
        <v>21475000</v>
      </c>
      <c r="D31" s="23"/>
    </row>
    <row r="32" spans="1:4" ht="12.75">
      <c r="A32" s="25">
        <v>921</v>
      </c>
      <c r="B32" s="25" t="s">
        <v>11</v>
      </c>
      <c r="C32" s="9">
        <f>SUM(C33,C38,C40,C42)</f>
        <v>21475000</v>
      </c>
      <c r="D32" s="23"/>
    </row>
    <row r="33" spans="1:4" ht="12.75">
      <c r="A33" s="16">
        <v>92106</v>
      </c>
      <c r="B33" s="8" t="s">
        <v>30</v>
      </c>
      <c r="C33" s="22">
        <f>SUM(C34:C37)</f>
        <v>9524000</v>
      </c>
      <c r="D33" s="23"/>
    </row>
    <row r="34" spans="1:4" ht="12.75">
      <c r="A34" s="16"/>
      <c r="B34" s="17" t="s">
        <v>31</v>
      </c>
      <c r="C34" s="24">
        <v>4383000</v>
      </c>
      <c r="D34" s="19" t="s">
        <v>14</v>
      </c>
    </row>
    <row r="35" spans="1:4" ht="12.75">
      <c r="A35" s="16"/>
      <c r="B35" s="17" t="s">
        <v>32</v>
      </c>
      <c r="C35" s="24">
        <v>2387000</v>
      </c>
      <c r="D35" s="19" t="s">
        <v>14</v>
      </c>
    </row>
    <row r="36" spans="1:4" ht="12.75">
      <c r="A36" s="16"/>
      <c r="B36" s="17" t="s">
        <v>33</v>
      </c>
      <c r="C36" s="24">
        <v>1327000</v>
      </c>
      <c r="D36" s="19" t="s">
        <v>14</v>
      </c>
    </row>
    <row r="37" spans="1:4" ht="12.75">
      <c r="A37" s="11"/>
      <c r="B37" s="20" t="s">
        <v>34</v>
      </c>
      <c r="C37" s="24">
        <v>1427000</v>
      </c>
      <c r="D37" s="21" t="s">
        <v>14</v>
      </c>
    </row>
    <row r="38" spans="1:4" ht="12.75">
      <c r="A38" s="16">
        <v>92107</v>
      </c>
      <c r="B38" s="8" t="s">
        <v>35</v>
      </c>
      <c r="C38" s="9">
        <f>C39</f>
        <v>3980000</v>
      </c>
      <c r="D38" s="23"/>
    </row>
    <row r="39" spans="1:4" ht="12.75">
      <c r="A39" s="11"/>
      <c r="B39" s="21" t="s">
        <v>36</v>
      </c>
      <c r="C39" s="26">
        <v>3980000</v>
      </c>
      <c r="D39" s="21" t="s">
        <v>14</v>
      </c>
    </row>
    <row r="40" spans="1:4" ht="12.75">
      <c r="A40" s="16">
        <v>92110</v>
      </c>
      <c r="B40" s="8" t="s">
        <v>37</v>
      </c>
      <c r="C40" s="9">
        <f>C41</f>
        <v>939000</v>
      </c>
      <c r="D40" s="23"/>
    </row>
    <row r="41" spans="1:4" ht="12.75">
      <c r="A41" s="20"/>
      <c r="B41" s="21" t="s">
        <v>38</v>
      </c>
      <c r="C41" s="26">
        <v>939000</v>
      </c>
      <c r="D41" s="21" t="s">
        <v>14</v>
      </c>
    </row>
    <row r="42" spans="1:4" ht="12.75">
      <c r="A42" s="16">
        <v>92118</v>
      </c>
      <c r="B42" s="8" t="s">
        <v>39</v>
      </c>
      <c r="C42" s="9">
        <f>SUM(C43:C46)</f>
        <v>7032000</v>
      </c>
      <c r="D42" s="23"/>
    </row>
    <row r="43" spans="1:4" ht="12.75">
      <c r="A43" s="17"/>
      <c r="B43" s="19" t="s">
        <v>40</v>
      </c>
      <c r="C43" s="24">
        <v>2425000</v>
      </c>
      <c r="D43" s="19" t="s">
        <v>14</v>
      </c>
    </row>
    <row r="44" spans="1:4" ht="12.75">
      <c r="A44" s="17"/>
      <c r="B44" s="19" t="s">
        <v>41</v>
      </c>
      <c r="C44" s="24">
        <v>2085000</v>
      </c>
      <c r="D44" s="19" t="s">
        <v>14</v>
      </c>
    </row>
    <row r="45" spans="1:4" ht="12.75">
      <c r="A45" s="17"/>
      <c r="B45" s="19" t="s">
        <v>42</v>
      </c>
      <c r="C45" s="24">
        <v>1160000</v>
      </c>
      <c r="D45" s="19" t="s">
        <v>14</v>
      </c>
    </row>
    <row r="46" spans="1:4" ht="12.75">
      <c r="A46" s="17"/>
      <c r="B46" s="19" t="s">
        <v>43</v>
      </c>
      <c r="C46" s="24">
        <v>1362000</v>
      </c>
      <c r="D46" s="19" t="s">
        <v>14</v>
      </c>
    </row>
    <row r="47" spans="1:4" ht="12.75">
      <c r="A47" s="31" t="s">
        <v>44</v>
      </c>
      <c r="B47" s="32"/>
      <c r="C47" s="9">
        <f>SUM(C13,C31)</f>
        <v>38632000</v>
      </c>
      <c r="D47" s="9"/>
    </row>
  </sheetData>
  <mergeCells count="4">
    <mergeCell ref="A7:D7"/>
    <mergeCell ref="A13:B13"/>
    <mergeCell ref="A31:B31"/>
    <mergeCell ref="A47:B47"/>
  </mergeCells>
  <printOptions/>
  <pageMargins left="0.5905511811023623" right="0.5511811023622047" top="0.8267716535433072" bottom="0.7874015748031497" header="0.5118110236220472" footer="0.433070866141732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Fidelus</dc:creator>
  <cp:keywords/>
  <dc:description/>
  <cp:lastModifiedBy>Beata Fidelus</cp:lastModifiedBy>
  <cp:lastPrinted>2004-01-12T13:20:54Z</cp:lastPrinted>
  <dcterms:created xsi:type="dcterms:W3CDTF">2004-01-12T13:17:47Z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