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120" windowHeight="8655" activeTab="1"/>
  </bookViews>
  <sheets>
    <sheet name="Zal_11a" sheetId="1" r:id="rId1"/>
    <sheet name="Zal_11aa" sheetId="2" r:id="rId2"/>
    <sheet name="Zal_11b" sheetId="3" r:id="rId3"/>
    <sheet name="Zal_11c" sheetId="4" r:id="rId4"/>
  </sheets>
  <definedNames/>
  <calcPr fullCalcOnLoad="1"/>
</workbook>
</file>

<file path=xl/sharedStrings.xml><?xml version="1.0" encoding="utf-8"?>
<sst xmlns="http://schemas.openxmlformats.org/spreadsheetml/2006/main" count="128" uniqueCount="95">
  <si>
    <t>Zestawienie przychodów i wydatków zakładów budżetowych,</t>
  </si>
  <si>
    <t>w zł</t>
  </si>
  <si>
    <t>Dział Rozdział</t>
  </si>
  <si>
    <t>a) zakłady budżetowe</t>
  </si>
  <si>
    <t>Przychody razem</t>
  </si>
  <si>
    <t>z tego:</t>
  </si>
  <si>
    <t>Stan środków obrotowych na początek roku</t>
  </si>
  <si>
    <t>Koszty i inne obciążenia</t>
  </si>
  <si>
    <t>Podatek dochodowy</t>
  </si>
  <si>
    <t>Wpłata do budżetu</t>
  </si>
  <si>
    <t>Stan środków obrotowych na koniec roku</t>
  </si>
  <si>
    <t>Przychody własne</t>
  </si>
  <si>
    <t>Dotacje</t>
  </si>
  <si>
    <t>Wynagrodzenia i składki naliczane od wynagrodzeń</t>
  </si>
  <si>
    <t>Pozostałe wydatki stanowiące koszty</t>
  </si>
  <si>
    <t>Gmina</t>
  </si>
  <si>
    <t>Wytwarzanie i zaopatrywanie w energię elektryczną, gaz i wodę</t>
  </si>
  <si>
    <t>Dostarczanie ciepła</t>
  </si>
  <si>
    <t>Transport i łączność</t>
  </si>
  <si>
    <t>Pozostała działalność</t>
  </si>
  <si>
    <t>Gospodarka mieszkaniowa</t>
  </si>
  <si>
    <t>Zakłady gospodarki mieszkaniowej</t>
  </si>
  <si>
    <t>Gospodarka gruntami i nieruchomościami</t>
  </si>
  <si>
    <t>Edukacyjna opieka wychowawcza</t>
  </si>
  <si>
    <t>Przedszkola</t>
  </si>
  <si>
    <t>Gospodarka komunalna i ochrona środowiska</t>
  </si>
  <si>
    <t>Zakłady gospodarki komunalnej</t>
  </si>
  <si>
    <t>Kultura fizyczna i sport</t>
  </si>
  <si>
    <t>Instytucje kultury fizycznej</t>
  </si>
  <si>
    <t>Powiat</t>
  </si>
  <si>
    <t>Placówki wychowania pozaszkolnego</t>
  </si>
  <si>
    <t>Internaty i bursy szkolne</t>
  </si>
  <si>
    <t>Szkolne schroniska młodzieżowe</t>
  </si>
  <si>
    <t>Ogółem zakłady budżetowe</t>
  </si>
  <si>
    <t>Wydatki inwestycyjne</t>
  </si>
  <si>
    <t>Żródła finansowania wydatków budżetowych</t>
  </si>
  <si>
    <t>Środki z lat ubiegłych</t>
  </si>
  <si>
    <t>Dotacje celowe</t>
  </si>
  <si>
    <t>Środki własne</t>
  </si>
  <si>
    <t>Inne środki</t>
  </si>
  <si>
    <t>Przychody</t>
  </si>
  <si>
    <t>Koszty</t>
  </si>
  <si>
    <t>Wynik</t>
  </si>
  <si>
    <t>Podatek</t>
  </si>
  <si>
    <t xml:space="preserve">Dział </t>
  </si>
  <si>
    <t>b) gospodarstwa pomocnicze</t>
  </si>
  <si>
    <t>razem</t>
  </si>
  <si>
    <t>Dotacje z budżetu</t>
  </si>
  <si>
    <t>i inne obciążenia</t>
  </si>
  <si>
    <t>Wynagrodzenia i składki naliczane od wynagr.</t>
  </si>
  <si>
    <t>finansowy brutto</t>
  </si>
  <si>
    <t>dochodowy</t>
  </si>
  <si>
    <t>finansowy netto</t>
  </si>
  <si>
    <t>zysk pozostający w gosp. Pom.:</t>
  </si>
  <si>
    <t>Rozdział</t>
  </si>
  <si>
    <t>na zwiększenie środków</t>
  </si>
  <si>
    <t>na dofinansowanie</t>
  </si>
  <si>
    <t>inne cele</t>
  </si>
  <si>
    <t>Oświata i wychowanie</t>
  </si>
  <si>
    <t>Gospodarstwa pomocnicze</t>
  </si>
  <si>
    <t>Ogółem gospodarstwa pomocnicze:</t>
  </si>
  <si>
    <t>Dział Rozdz</t>
  </si>
  <si>
    <t>c) środki specjalne</t>
  </si>
  <si>
    <t>Stan środków pieniężnych na początek roku</t>
  </si>
  <si>
    <t>Wydatki</t>
  </si>
  <si>
    <t>w tym:</t>
  </si>
  <si>
    <t>Stan środków pieniężnych na koniec roku</t>
  </si>
  <si>
    <t>Pozostałe wydatki</t>
  </si>
  <si>
    <t>Oświatai wychowanie</t>
  </si>
  <si>
    <t>Szkoły podstawowe</t>
  </si>
  <si>
    <t>Gimnazja</t>
  </si>
  <si>
    <t>Opieka społeczna</t>
  </si>
  <si>
    <t>Ośrodki pomocy społecznej</t>
  </si>
  <si>
    <t>Przedszkola specjalne</t>
  </si>
  <si>
    <t>Drogi publiczne w miastach na prawach powiatu (w rozdziale nie ujmuje się wydatków na drogi gminne)</t>
  </si>
  <si>
    <t>Szkoły podstawowe specjalne</t>
  </si>
  <si>
    <t>Gimnazja specjalne</t>
  </si>
  <si>
    <t>Zespoły ekonomiczno-administracyjne szkół</t>
  </si>
  <si>
    <t>Licea ogólnokształcące</t>
  </si>
  <si>
    <t>Szkoły zawodowe</t>
  </si>
  <si>
    <t>Szkoły artystyczne</t>
  </si>
  <si>
    <t>Szkoły zawodowe specjalne</t>
  </si>
  <si>
    <t>Centrakształcenia ustawicznego i praktycznego oraz ośrodki dokształcania zawodowego</t>
  </si>
  <si>
    <t>Jednostki pomocnicze szkolnictwa</t>
  </si>
  <si>
    <t>Placówki opiekuńczo-wychowawcze</t>
  </si>
  <si>
    <t>Domy pomocy społecznej</t>
  </si>
  <si>
    <t>Specjalne ośrodki szkolno-wychowawcze</t>
  </si>
  <si>
    <t>Ogółem środki specjalne:</t>
  </si>
  <si>
    <t>gospodarstw pomocniczych jednostek budżetowych i środków specjalnych w 2004 roku</t>
  </si>
  <si>
    <t>Rady Miejskiej w Łodzi</t>
  </si>
  <si>
    <t xml:space="preserve"> jednostek budżetowych i dochodów własnych jednostek budżetowych w 2007 roku</t>
  </si>
  <si>
    <t>Załącznik Nr 8</t>
  </si>
  <si>
    <t xml:space="preserve">do Uchwały Nr </t>
  </si>
  <si>
    <t xml:space="preserve">z dnia </t>
  </si>
  <si>
    <t>Plan przychodów i wydatków zakładów budżetowych, gospodarstw pomocniczych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</si>
</sst>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CE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1"/>
      <name val="Arial CE"/>
      <family val="0"/>
    </font>
    <font>
      <b/>
      <sz val="11"/>
      <name val="Arial Narrow"/>
      <family val="2"/>
    </font>
    <font>
      <b/>
      <sz val="9.5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9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3" fontId="8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zoomScale="90" zoomScaleNormal="90" workbookViewId="0" topLeftCell="A10">
      <selection activeCell="B10" sqref="B10:B11"/>
    </sheetView>
  </sheetViews>
  <sheetFormatPr defaultColWidth="9.00390625" defaultRowHeight="12.75"/>
  <cols>
    <col min="1" max="1" width="7.75390625" style="5" customWidth="1"/>
    <col min="2" max="2" width="37.25390625" style="6" customWidth="1"/>
    <col min="3" max="3" width="10.625" style="7" customWidth="1"/>
    <col min="4" max="6" width="10.75390625" style="7" customWidth="1"/>
    <col min="7" max="7" width="10.375" style="7" customWidth="1"/>
    <col min="8" max="8" width="12.00390625" style="7" customWidth="1"/>
    <col min="9" max="9" width="10.375" style="7" customWidth="1"/>
    <col min="10" max="12" width="10.75390625" style="7" customWidth="1"/>
    <col min="13" max="28" width="9.125" style="4" customWidth="1"/>
  </cols>
  <sheetData>
    <row r="1" spans="1:12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18">
      <c r="J2" s="28"/>
    </row>
    <row r="3" ht="18">
      <c r="J3" s="28"/>
    </row>
    <row r="4" ht="18">
      <c r="J4" s="28"/>
    </row>
    <row r="5" ht="18">
      <c r="J5" s="28"/>
    </row>
    <row r="6" ht="18">
      <c r="A6" s="29" t="s">
        <v>0</v>
      </c>
    </row>
    <row r="7" spans="1:10" ht="18">
      <c r="A7" s="29" t="s">
        <v>88</v>
      </c>
      <c r="J7" s="7" t="s">
        <v>1</v>
      </c>
    </row>
    <row r="8" ht="18">
      <c r="A8" s="29"/>
    </row>
    <row r="10" spans="1:12" ht="12.75">
      <c r="A10" s="64" t="s">
        <v>2</v>
      </c>
      <c r="B10" s="66" t="s">
        <v>3</v>
      </c>
      <c r="C10" s="62" t="s">
        <v>4</v>
      </c>
      <c r="D10" s="30" t="s">
        <v>5</v>
      </c>
      <c r="E10" s="30"/>
      <c r="F10" s="62" t="s">
        <v>6</v>
      </c>
      <c r="G10" s="62" t="s">
        <v>7</v>
      </c>
      <c r="H10" s="30" t="s">
        <v>5</v>
      </c>
      <c r="I10" s="30"/>
      <c r="J10" s="62" t="s">
        <v>8</v>
      </c>
      <c r="K10" s="62" t="s">
        <v>9</v>
      </c>
      <c r="L10" s="62" t="s">
        <v>10</v>
      </c>
    </row>
    <row r="11" spans="1:12" ht="53.25" customHeight="1">
      <c r="A11" s="65"/>
      <c r="B11" s="67"/>
      <c r="C11" s="63"/>
      <c r="D11" s="31" t="s">
        <v>11</v>
      </c>
      <c r="E11" s="31" t="s">
        <v>12</v>
      </c>
      <c r="F11" s="63"/>
      <c r="G11" s="63"/>
      <c r="H11" s="31" t="s">
        <v>13</v>
      </c>
      <c r="I11" s="31" t="s">
        <v>14</v>
      </c>
      <c r="J11" s="63"/>
      <c r="K11" s="63"/>
      <c r="L11" s="63"/>
    </row>
    <row r="12" spans="1:28" s="9" customFormat="1" ht="12.75">
      <c r="A12" s="32">
        <v>1</v>
      </c>
      <c r="B12" s="33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12" ht="3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8" s="17" customFormat="1" ht="12.75">
      <c r="A14" s="13" t="s">
        <v>15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25.5" customHeight="1">
      <c r="A15" s="13">
        <v>400</v>
      </c>
      <c r="B15" s="18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20" customFormat="1" ht="12.75">
      <c r="A16" s="19">
        <v>40001</v>
      </c>
      <c r="B16" s="3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3" customFormat="1" ht="12.75">
      <c r="A17" s="21">
        <v>600</v>
      </c>
      <c r="B17" s="22" t="s">
        <v>18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12" ht="12.75">
      <c r="A18" s="24">
        <v>60095</v>
      </c>
      <c r="B18" s="12" t="s">
        <v>19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28" s="23" customFormat="1" ht="12.75">
      <c r="A19" s="21">
        <v>700</v>
      </c>
      <c r="B19" s="22" t="s">
        <v>20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12" ht="12.75">
      <c r="A20" s="24">
        <v>70001</v>
      </c>
      <c r="B20" s="12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24">
        <v>70005</v>
      </c>
      <c r="B21" s="12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28" s="23" customFormat="1" ht="12.75">
      <c r="A22" s="21">
        <v>854</v>
      </c>
      <c r="B22" s="22" t="s">
        <v>23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12" ht="12.75">
      <c r="A23" s="24">
        <v>85404</v>
      </c>
      <c r="B23" s="12" t="s">
        <v>24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8" s="23" customFormat="1" ht="12.75">
      <c r="A24" s="21">
        <v>900</v>
      </c>
      <c r="B24" s="22" t="s">
        <v>25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12" ht="12.75">
      <c r="A25" s="24">
        <v>90017</v>
      </c>
      <c r="B25" s="12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8" s="23" customFormat="1" ht="12.75">
      <c r="A26" s="21">
        <v>926</v>
      </c>
      <c r="B26" s="22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12" ht="12.75">
      <c r="A27" s="24">
        <v>92604</v>
      </c>
      <c r="B27" s="12" t="s">
        <v>28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3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28" s="23" customFormat="1" ht="12.75">
      <c r="A29" s="13" t="s">
        <v>29</v>
      </c>
      <c r="B29" s="1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23" customFormat="1" ht="12.75">
      <c r="A30" s="21">
        <v>854</v>
      </c>
      <c r="B30" s="22" t="s">
        <v>23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12" ht="12.75">
      <c r="A31" s="24">
        <v>85407</v>
      </c>
      <c r="B31" s="12" t="s">
        <v>30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24">
        <v>85410</v>
      </c>
      <c r="B32" s="12" t="s">
        <v>31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24">
        <v>85417</v>
      </c>
      <c r="B33" s="12" t="s">
        <v>32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6.5">
      <c r="A34" s="35"/>
      <c r="B34" s="36" t="s">
        <v>33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mergeCells count="8">
    <mergeCell ref="K10:K11"/>
    <mergeCell ref="L10:L11"/>
    <mergeCell ref="A10:A11"/>
    <mergeCell ref="B10:B11"/>
    <mergeCell ref="F10:F11"/>
    <mergeCell ref="G10:G11"/>
    <mergeCell ref="C10:C11"/>
    <mergeCell ref="J10:J11"/>
  </mergeCells>
  <printOptions/>
  <pageMargins left="0.7086614173228347" right="0.4330708661417323" top="0.5905511811023623" bottom="0.5905511811023623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125" style="5" customWidth="1"/>
    <col min="2" max="2" width="48.25390625" style="6" customWidth="1"/>
    <col min="3" max="3" width="16.625" style="7" customWidth="1"/>
    <col min="4" max="4" width="18.75390625" style="7" customWidth="1"/>
    <col min="5" max="5" width="18.125" style="7" customWidth="1"/>
    <col min="6" max="6" width="17.875" style="7" customWidth="1"/>
    <col min="7" max="7" width="18.75390625" style="7" customWidth="1"/>
    <col min="8" max="23" width="9.125" style="4" customWidth="1"/>
  </cols>
  <sheetData>
    <row r="1" ht="14.25">
      <c r="F1" s="60" t="s">
        <v>91</v>
      </c>
    </row>
    <row r="2" ht="14.25">
      <c r="F2" s="60" t="s">
        <v>92</v>
      </c>
    </row>
    <row r="3" ht="14.25">
      <c r="F3" s="61" t="s">
        <v>89</v>
      </c>
    </row>
    <row r="4" ht="14.25">
      <c r="F4" s="61" t="s">
        <v>93</v>
      </c>
    </row>
    <row r="5" ht="14.25">
      <c r="F5" s="61"/>
    </row>
    <row r="6" ht="15.75">
      <c r="G6" s="57"/>
    </row>
    <row r="7" spans="2:8" ht="15.75">
      <c r="B7" s="68" t="s">
        <v>94</v>
      </c>
      <c r="C7" s="69"/>
      <c r="D7" s="69"/>
      <c r="E7" s="69"/>
      <c r="F7" s="69"/>
      <c r="G7" s="69"/>
      <c r="H7" s="58"/>
    </row>
    <row r="8" spans="2:7" ht="15.75">
      <c r="B8" s="70" t="s">
        <v>90</v>
      </c>
      <c r="C8" s="69"/>
      <c r="D8" s="69"/>
      <c r="E8" s="69"/>
      <c r="F8" s="69"/>
      <c r="G8" s="71"/>
    </row>
    <row r="9" ht="15.75">
      <c r="C9" s="59"/>
    </row>
    <row r="10" ht="12.75">
      <c r="G10" s="7" t="s">
        <v>1</v>
      </c>
    </row>
    <row r="11" spans="1:7" ht="14.25" customHeight="1">
      <c r="A11" s="64" t="s">
        <v>2</v>
      </c>
      <c r="B11" s="66" t="s">
        <v>3</v>
      </c>
      <c r="C11" s="62" t="s">
        <v>34</v>
      </c>
      <c r="D11" s="72" t="s">
        <v>35</v>
      </c>
      <c r="E11" s="72"/>
      <c r="F11" s="72"/>
      <c r="G11" s="72"/>
    </row>
    <row r="12" spans="1:7" ht="15" customHeight="1">
      <c r="A12" s="65"/>
      <c r="B12" s="67"/>
      <c r="C12" s="63"/>
      <c r="D12" s="31" t="s">
        <v>36</v>
      </c>
      <c r="E12" s="31" t="s">
        <v>37</v>
      </c>
      <c r="F12" s="31" t="s">
        <v>38</v>
      </c>
      <c r="G12" s="31" t="s">
        <v>39</v>
      </c>
    </row>
    <row r="13" spans="1:23" s="9" customFormat="1" ht="12.75">
      <c r="A13" s="32">
        <v>1</v>
      </c>
      <c r="B13" s="33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7" ht="3" customHeight="1">
      <c r="A14" s="10"/>
      <c r="B14" s="11"/>
      <c r="C14" s="12"/>
      <c r="D14" s="12"/>
      <c r="E14" s="12"/>
      <c r="F14" s="12"/>
      <c r="G14" s="12"/>
    </row>
    <row r="15" spans="1:23" s="17" customFormat="1" ht="12.75">
      <c r="A15" s="21" t="s">
        <v>15</v>
      </c>
      <c r="B15" s="56"/>
      <c r="C15" s="22"/>
      <c r="D15" s="22"/>
      <c r="E15" s="22"/>
      <c r="F15" s="22"/>
      <c r="G15" s="2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23" customFormat="1" ht="12.75">
      <c r="A16" s="21">
        <v>700</v>
      </c>
      <c r="B16" s="22" t="s">
        <v>20</v>
      </c>
      <c r="C16" s="22">
        <f>SUM(C17:C17)</f>
        <v>607500</v>
      </c>
      <c r="D16" s="22">
        <f>SUM(D17:D17)</f>
        <v>0</v>
      </c>
      <c r="E16" s="22">
        <f>SUM(E17:E17)</f>
        <v>202000</v>
      </c>
      <c r="F16" s="22">
        <f>SUM(F17:F17)</f>
        <v>405500</v>
      </c>
      <c r="G16" s="22">
        <f>SUM(G17:G17)</f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38" customFormat="1" ht="12.75">
      <c r="A17" s="24">
        <v>70001</v>
      </c>
      <c r="B17" s="12" t="s">
        <v>21</v>
      </c>
      <c r="C17" s="12">
        <f>D17+E17+F17+G17</f>
        <v>607500</v>
      </c>
      <c r="D17" s="12">
        <v>0</v>
      </c>
      <c r="E17" s="12">
        <v>202000</v>
      </c>
      <c r="F17" s="12">
        <v>405500</v>
      </c>
      <c r="G17" s="12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3" customFormat="1" ht="12.75">
      <c r="A18" s="21">
        <v>900</v>
      </c>
      <c r="B18" s="22" t="s">
        <v>25</v>
      </c>
      <c r="C18" s="22">
        <f>SUM(C19)</f>
        <v>1796000</v>
      </c>
      <c r="D18" s="22">
        <f>SUM(D19)</f>
        <v>0</v>
      </c>
      <c r="E18" s="22">
        <f>SUM(E19)</f>
        <v>1796000</v>
      </c>
      <c r="F18" s="22">
        <f>SUM(F19)</f>
        <v>0</v>
      </c>
      <c r="G18" s="22">
        <f>SUM(G19)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38" customFormat="1" ht="12.75">
      <c r="A19" s="24">
        <v>90017</v>
      </c>
      <c r="B19" s="12" t="s">
        <v>26</v>
      </c>
      <c r="C19" s="12">
        <f>D19+E19+F19+G19</f>
        <v>1796000</v>
      </c>
      <c r="D19" s="12">
        <v>0</v>
      </c>
      <c r="E19" s="12">
        <v>1796000</v>
      </c>
      <c r="F19" s="12">
        <v>0</v>
      </c>
      <c r="G19" s="12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23" customFormat="1" ht="12.75">
      <c r="A20" s="21">
        <v>926</v>
      </c>
      <c r="B20" s="22" t="s">
        <v>27</v>
      </c>
      <c r="C20" s="22">
        <f>SUM(C21)</f>
        <v>4319180</v>
      </c>
      <c r="D20" s="22">
        <f>SUM(D21)</f>
        <v>0</v>
      </c>
      <c r="E20" s="22">
        <f>SUM(E21)</f>
        <v>4319180</v>
      </c>
      <c r="F20" s="22">
        <f>SUM(F21)</f>
        <v>0</v>
      </c>
      <c r="G20" s="22">
        <f>SUM(G21)</f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38" customFormat="1" ht="12.75">
      <c r="A21" s="24">
        <v>92604</v>
      </c>
      <c r="B21" s="12" t="s">
        <v>28</v>
      </c>
      <c r="C21" s="12">
        <f>D21+E21+F21+G21</f>
        <v>4319180</v>
      </c>
      <c r="D21" s="12">
        <v>0</v>
      </c>
      <c r="E21" s="12">
        <v>4319180</v>
      </c>
      <c r="F21" s="12">
        <v>0</v>
      </c>
      <c r="G21" s="12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7" ht="3" customHeight="1">
      <c r="A22" s="25"/>
      <c r="B22" s="26"/>
      <c r="C22" s="39"/>
      <c r="D22" s="15"/>
      <c r="E22" s="39"/>
      <c r="F22" s="39"/>
      <c r="G22" s="26"/>
    </row>
    <row r="23" spans="1:7" ht="12.75">
      <c r="A23" s="10"/>
      <c r="B23" s="11" t="s">
        <v>33</v>
      </c>
      <c r="C23" s="12">
        <f>C16+C18+C20</f>
        <v>6722680</v>
      </c>
      <c r="D23" s="12">
        <f>D16+D18+D20</f>
        <v>0</v>
      </c>
      <c r="E23" s="12">
        <f>E16+E18+E20</f>
        <v>6317180</v>
      </c>
      <c r="F23" s="12">
        <f>F16+F18+F20</f>
        <v>405500</v>
      </c>
      <c r="G23" s="12">
        <f>G16+G18+G20</f>
        <v>0</v>
      </c>
    </row>
  </sheetData>
  <mergeCells count="6">
    <mergeCell ref="B7:G7"/>
    <mergeCell ref="B8:G8"/>
    <mergeCell ref="A11:A12"/>
    <mergeCell ref="B11:B12"/>
    <mergeCell ref="C11:C12"/>
    <mergeCell ref="D11:G11"/>
  </mergeCells>
  <printOptions/>
  <pageMargins left="0.86" right="0.4330708661417323" top="0.9" bottom="0.5905511811023623" header="0.35433070866141736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C7" sqref="C7:M10"/>
    </sheetView>
  </sheetViews>
  <sheetFormatPr defaultColWidth="9.00390625" defaultRowHeight="12.75"/>
  <cols>
    <col min="2" max="2" width="24.375" style="0" customWidth="1"/>
    <col min="3" max="3" width="9.875" style="0" customWidth="1"/>
    <col min="4" max="4" width="10.25390625" style="0" customWidth="1"/>
    <col min="6" max="6" width="10.75390625" style="0" customWidth="1"/>
    <col min="7" max="7" width="9.75390625" style="0" customWidth="1"/>
    <col min="10" max="10" width="10.125" style="0" customWidth="1"/>
    <col min="13" max="14" width="9.75390625" style="0" customWidth="1"/>
  </cols>
  <sheetData>
    <row r="2" spans="3:12" s="40" customFormat="1" ht="12.75">
      <c r="C2" s="41" t="s">
        <v>40</v>
      </c>
      <c r="D2" s="76" t="s">
        <v>5</v>
      </c>
      <c r="E2" s="76"/>
      <c r="F2" s="41" t="s">
        <v>41</v>
      </c>
      <c r="G2" s="42" t="s">
        <v>5</v>
      </c>
      <c r="H2" s="42"/>
      <c r="I2" s="41" t="s">
        <v>42</v>
      </c>
      <c r="J2" s="41" t="s">
        <v>43</v>
      </c>
      <c r="K2" s="41" t="s">
        <v>42</v>
      </c>
      <c r="L2" s="40" t="s">
        <v>5</v>
      </c>
    </row>
    <row r="3" spans="1:15" s="16" customFormat="1" ht="16.5" customHeight="1">
      <c r="A3" s="43" t="s">
        <v>44</v>
      </c>
      <c r="B3" s="16" t="s">
        <v>45</v>
      </c>
      <c r="C3" s="43" t="s">
        <v>46</v>
      </c>
      <c r="D3" s="74" t="s">
        <v>11</v>
      </c>
      <c r="E3" s="74" t="s">
        <v>47</v>
      </c>
      <c r="F3" s="75" t="s">
        <v>48</v>
      </c>
      <c r="G3" s="74" t="s">
        <v>49</v>
      </c>
      <c r="H3" s="74" t="s">
        <v>14</v>
      </c>
      <c r="I3" s="75" t="s">
        <v>50</v>
      </c>
      <c r="J3" s="75" t="s">
        <v>51</v>
      </c>
      <c r="K3" s="75" t="s">
        <v>52</v>
      </c>
      <c r="L3" s="74" t="s">
        <v>9</v>
      </c>
      <c r="M3" s="73" t="s">
        <v>53</v>
      </c>
      <c r="N3" s="73"/>
      <c r="O3" s="73"/>
    </row>
    <row r="4" spans="1:15" s="16" customFormat="1" ht="35.25" customHeight="1">
      <c r="A4" s="45" t="s">
        <v>54</v>
      </c>
      <c r="D4" s="74"/>
      <c r="E4" s="74"/>
      <c r="F4" s="75"/>
      <c r="G4" s="74"/>
      <c r="H4" s="74"/>
      <c r="I4" s="75"/>
      <c r="J4" s="75"/>
      <c r="K4" s="75"/>
      <c r="L4" s="74"/>
      <c r="M4" s="44" t="s">
        <v>55</v>
      </c>
      <c r="N4" s="44" t="s">
        <v>56</v>
      </c>
      <c r="O4" s="46" t="s">
        <v>57</v>
      </c>
    </row>
    <row r="5" spans="1:15" s="16" customFormat="1" ht="12.7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</row>
    <row r="6" spans="1:15" s="4" customFormat="1" ht="3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s="42" customFormat="1" ht="18.75" customHeight="1">
      <c r="A7" s="42" t="s">
        <v>29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v>0</v>
      </c>
      <c r="O7" s="22">
        <v>0</v>
      </c>
    </row>
    <row r="8" spans="1:15" s="42" customFormat="1" ht="18" customHeight="1">
      <c r="A8" s="48">
        <v>801</v>
      </c>
      <c r="B8" s="42" t="s">
        <v>58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>
        <v>0</v>
      </c>
      <c r="O8" s="22">
        <v>0</v>
      </c>
    </row>
    <row r="9" spans="1:15" s="50" customFormat="1" ht="18" customHeight="1">
      <c r="A9" s="49">
        <v>80197</v>
      </c>
      <c r="B9" s="50" t="s">
        <v>59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0</v>
      </c>
      <c r="O9" s="12">
        <v>0</v>
      </c>
    </row>
    <row r="10" spans="1:15" s="51" customFormat="1" ht="16.5" customHeight="1">
      <c r="A10" s="73" t="s">
        <v>60</v>
      </c>
      <c r="B10" s="7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v>0</v>
      </c>
      <c r="O10" s="27">
        <v>0</v>
      </c>
    </row>
  </sheetData>
  <mergeCells count="12">
    <mergeCell ref="D2:E2"/>
    <mergeCell ref="H3:H4"/>
    <mergeCell ref="I3:I4"/>
    <mergeCell ref="J3:J4"/>
    <mergeCell ref="D3:D4"/>
    <mergeCell ref="E3:E4"/>
    <mergeCell ref="G3:G4"/>
    <mergeCell ref="A10:B10"/>
    <mergeCell ref="L3:L4"/>
    <mergeCell ref="M3:O3"/>
    <mergeCell ref="F3:F4"/>
    <mergeCell ref="K3:K4"/>
  </mergeCells>
  <printOptions horizontalCentered="1"/>
  <pageMargins left="0.4724409448818898" right="0.4724409448818898" top="1.1811023622047245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="90" zoomScaleNormal="90" workbookViewId="0" topLeftCell="A1">
      <selection activeCell="C13" sqref="C13"/>
    </sheetView>
  </sheetViews>
  <sheetFormatPr defaultColWidth="9.00390625" defaultRowHeight="12.75"/>
  <cols>
    <col min="1" max="1" width="6.00390625" style="4" customWidth="1"/>
    <col min="2" max="2" width="47.00390625" style="4" customWidth="1"/>
    <col min="3" max="3" width="12.875" style="4" customWidth="1"/>
    <col min="4" max="4" width="13.125" style="4" customWidth="1"/>
    <col min="5" max="5" width="9.125" style="4" customWidth="1"/>
    <col min="6" max="6" width="15.25390625" style="4" customWidth="1"/>
    <col min="7" max="7" width="11.375" style="4" customWidth="1"/>
    <col min="8" max="8" width="9.125" style="4" customWidth="1"/>
    <col min="9" max="9" width="12.25390625" style="4" customWidth="1"/>
    <col min="10" max="16384" width="9.125" style="4" customWidth="1"/>
  </cols>
  <sheetData>
    <row r="2" spans="1:9" s="16" customFormat="1" ht="12.75">
      <c r="A2" s="77" t="s">
        <v>61</v>
      </c>
      <c r="B2" s="80" t="s">
        <v>62</v>
      </c>
      <c r="C2" s="77" t="s">
        <v>63</v>
      </c>
      <c r="D2" s="80" t="s">
        <v>40</v>
      </c>
      <c r="E2" s="41" t="s">
        <v>64</v>
      </c>
      <c r="F2" s="42" t="s">
        <v>65</v>
      </c>
      <c r="G2" s="42"/>
      <c r="H2" s="42"/>
      <c r="I2" s="77" t="s">
        <v>66</v>
      </c>
    </row>
    <row r="3" spans="1:9" s="16" customFormat="1" ht="38.25" customHeight="1">
      <c r="A3" s="78"/>
      <c r="B3" s="81"/>
      <c r="C3" s="79"/>
      <c r="D3" s="81"/>
      <c r="E3" s="53" t="s">
        <v>46</v>
      </c>
      <c r="F3" s="52" t="s">
        <v>13</v>
      </c>
      <c r="G3" s="54" t="s">
        <v>34</v>
      </c>
      <c r="H3" s="54" t="s">
        <v>67</v>
      </c>
      <c r="I3" s="78"/>
    </row>
    <row r="4" spans="1:9" s="16" customFormat="1" ht="12.7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</row>
    <row r="5" spans="1:9" s="42" customFormat="1" ht="12.75">
      <c r="A5" s="48" t="s">
        <v>15</v>
      </c>
      <c r="C5" s="22"/>
      <c r="D5" s="22"/>
      <c r="E5" s="22"/>
      <c r="F5" s="22"/>
      <c r="G5" s="22"/>
      <c r="H5" s="22"/>
      <c r="I5" s="22"/>
    </row>
    <row r="6" spans="1:9" s="42" customFormat="1" ht="12.75">
      <c r="A6" s="42">
        <v>801</v>
      </c>
      <c r="B6" s="42" t="s">
        <v>68</v>
      </c>
      <c r="C6" s="22"/>
      <c r="D6" s="22"/>
      <c r="E6" s="22"/>
      <c r="F6" s="22"/>
      <c r="G6" s="22"/>
      <c r="H6" s="22"/>
      <c r="I6" s="22"/>
    </row>
    <row r="7" spans="1:9" s="50" customFormat="1" ht="12.75">
      <c r="A7" s="50">
        <v>80101</v>
      </c>
      <c r="B7" s="50" t="s">
        <v>69</v>
      </c>
      <c r="C7" s="12"/>
      <c r="D7" s="12"/>
      <c r="E7" s="12"/>
      <c r="F7" s="12"/>
      <c r="G7" s="12"/>
      <c r="H7" s="12"/>
      <c r="I7" s="12"/>
    </row>
    <row r="8" spans="1:9" s="50" customFormat="1" ht="12.75">
      <c r="A8" s="50">
        <v>80110</v>
      </c>
      <c r="B8" s="50" t="s">
        <v>70</v>
      </c>
      <c r="C8" s="12"/>
      <c r="D8" s="12"/>
      <c r="E8" s="12"/>
      <c r="F8" s="12"/>
      <c r="G8" s="12"/>
      <c r="H8" s="12"/>
      <c r="I8" s="12"/>
    </row>
    <row r="9" spans="1:9" s="42" customFormat="1" ht="12.75">
      <c r="A9" s="42">
        <v>853</v>
      </c>
      <c r="B9" s="42" t="s">
        <v>71</v>
      </c>
      <c r="C9" s="22"/>
      <c r="D9" s="22"/>
      <c r="E9" s="22"/>
      <c r="F9" s="22"/>
      <c r="G9" s="22"/>
      <c r="H9" s="22"/>
      <c r="I9" s="22"/>
    </row>
    <row r="10" spans="1:9" s="50" customFormat="1" ht="12.75">
      <c r="A10" s="50">
        <v>85319</v>
      </c>
      <c r="B10" s="50" t="s">
        <v>72</v>
      </c>
      <c r="C10" s="12"/>
      <c r="D10" s="12"/>
      <c r="E10" s="12"/>
      <c r="F10" s="12"/>
      <c r="G10" s="12"/>
      <c r="H10" s="12"/>
      <c r="I10" s="12"/>
    </row>
    <row r="11" spans="1:9" s="42" customFormat="1" ht="12.75">
      <c r="A11" s="42">
        <v>854</v>
      </c>
      <c r="B11" s="42" t="s">
        <v>23</v>
      </c>
      <c r="C11" s="22"/>
      <c r="D11" s="22"/>
      <c r="E11" s="22"/>
      <c r="F11" s="22"/>
      <c r="G11" s="22"/>
      <c r="H11" s="22"/>
      <c r="I11" s="22"/>
    </row>
    <row r="12" spans="1:9" s="50" customFormat="1" ht="12.75">
      <c r="A12" s="50">
        <v>85405</v>
      </c>
      <c r="B12" s="50" t="s">
        <v>73</v>
      </c>
      <c r="C12" s="12"/>
      <c r="D12" s="12"/>
      <c r="E12" s="12"/>
      <c r="F12" s="12"/>
      <c r="G12" s="12"/>
      <c r="H12" s="12"/>
      <c r="I12" s="12"/>
    </row>
    <row r="13" spans="1:9" s="42" customFormat="1" ht="12.75">
      <c r="A13" s="48" t="s">
        <v>29</v>
      </c>
      <c r="C13" s="22"/>
      <c r="D13" s="22"/>
      <c r="E13" s="22"/>
      <c r="F13" s="22"/>
      <c r="G13" s="22"/>
      <c r="H13" s="22"/>
      <c r="I13" s="22"/>
    </row>
    <row r="14" spans="1:9" s="42" customFormat="1" ht="12.75">
      <c r="A14" s="42">
        <v>600</v>
      </c>
      <c r="B14" s="42" t="s">
        <v>18</v>
      </c>
      <c r="C14" s="22"/>
      <c r="D14" s="22"/>
      <c r="E14" s="22"/>
      <c r="F14" s="22"/>
      <c r="G14" s="22"/>
      <c r="H14" s="22"/>
      <c r="I14" s="22"/>
    </row>
    <row r="15" spans="1:9" s="50" customFormat="1" ht="27" customHeight="1">
      <c r="A15" s="50">
        <v>60015</v>
      </c>
      <c r="B15" s="55" t="s">
        <v>74</v>
      </c>
      <c r="C15" s="12"/>
      <c r="D15" s="12"/>
      <c r="E15" s="12"/>
      <c r="F15" s="12"/>
      <c r="G15" s="12"/>
      <c r="H15" s="12"/>
      <c r="I15" s="12"/>
    </row>
    <row r="16" spans="1:9" s="42" customFormat="1" ht="12.75">
      <c r="A16" s="42">
        <v>801</v>
      </c>
      <c r="B16" s="42" t="s">
        <v>68</v>
      </c>
      <c r="C16" s="22"/>
      <c r="D16" s="22"/>
      <c r="E16" s="22"/>
      <c r="F16" s="22"/>
      <c r="G16" s="22"/>
      <c r="H16" s="22"/>
      <c r="I16" s="22"/>
    </row>
    <row r="17" spans="1:9" s="50" customFormat="1" ht="12.75">
      <c r="A17" s="50">
        <v>80102</v>
      </c>
      <c r="B17" s="50" t="s">
        <v>75</v>
      </c>
      <c r="C17" s="12"/>
      <c r="D17" s="12"/>
      <c r="E17" s="12"/>
      <c r="F17" s="12"/>
      <c r="G17" s="12"/>
      <c r="H17" s="12"/>
      <c r="I17" s="12"/>
    </row>
    <row r="18" spans="1:9" s="50" customFormat="1" ht="12.75">
      <c r="A18" s="50">
        <v>80111</v>
      </c>
      <c r="B18" s="50" t="s">
        <v>76</v>
      </c>
      <c r="C18" s="12"/>
      <c r="D18" s="12"/>
      <c r="E18" s="12"/>
      <c r="F18" s="12"/>
      <c r="G18" s="12"/>
      <c r="H18" s="12"/>
      <c r="I18" s="12"/>
    </row>
    <row r="19" spans="1:9" s="50" customFormat="1" ht="12.75">
      <c r="A19" s="50">
        <v>80114</v>
      </c>
      <c r="B19" s="50" t="s">
        <v>77</v>
      </c>
      <c r="C19" s="12"/>
      <c r="D19" s="12"/>
      <c r="E19" s="12"/>
      <c r="F19" s="12"/>
      <c r="G19" s="12"/>
      <c r="H19" s="12"/>
      <c r="I19" s="12"/>
    </row>
    <row r="20" spans="1:9" s="50" customFormat="1" ht="12.75">
      <c r="A20" s="50">
        <v>80120</v>
      </c>
      <c r="B20" s="50" t="s">
        <v>78</v>
      </c>
      <c r="C20" s="12"/>
      <c r="D20" s="12"/>
      <c r="E20" s="12"/>
      <c r="F20" s="12"/>
      <c r="G20" s="12"/>
      <c r="H20" s="12"/>
      <c r="I20" s="12"/>
    </row>
    <row r="21" spans="1:9" s="50" customFormat="1" ht="12.75">
      <c r="A21" s="50">
        <v>80130</v>
      </c>
      <c r="B21" s="50" t="s">
        <v>79</v>
      </c>
      <c r="C21" s="12"/>
      <c r="D21" s="12"/>
      <c r="E21" s="12"/>
      <c r="F21" s="12"/>
      <c r="G21" s="12"/>
      <c r="H21" s="12"/>
      <c r="I21" s="12"/>
    </row>
    <row r="22" spans="1:9" s="50" customFormat="1" ht="12.75">
      <c r="A22" s="50">
        <v>80132</v>
      </c>
      <c r="B22" s="50" t="s">
        <v>80</v>
      </c>
      <c r="C22" s="12"/>
      <c r="D22" s="12"/>
      <c r="E22" s="12"/>
      <c r="F22" s="12"/>
      <c r="G22" s="12"/>
      <c r="H22" s="12"/>
      <c r="I22" s="12"/>
    </row>
    <row r="23" spans="1:9" s="50" customFormat="1" ht="12.75">
      <c r="A23" s="50">
        <v>80134</v>
      </c>
      <c r="B23" s="50" t="s">
        <v>81</v>
      </c>
      <c r="C23" s="12"/>
      <c r="D23" s="12"/>
      <c r="E23" s="12"/>
      <c r="F23" s="12"/>
      <c r="G23" s="12"/>
      <c r="H23" s="12"/>
      <c r="I23" s="12"/>
    </row>
    <row r="24" spans="1:9" s="50" customFormat="1" ht="25.5">
      <c r="A24" s="50">
        <v>80140</v>
      </c>
      <c r="B24" s="55" t="s">
        <v>82</v>
      </c>
      <c r="C24" s="12"/>
      <c r="D24" s="12"/>
      <c r="E24" s="12"/>
      <c r="F24" s="12"/>
      <c r="G24" s="12"/>
      <c r="H24" s="12"/>
      <c r="I24" s="12"/>
    </row>
    <row r="25" spans="1:9" s="50" customFormat="1" ht="12.75">
      <c r="A25" s="50">
        <v>80143</v>
      </c>
      <c r="B25" s="50" t="s">
        <v>83</v>
      </c>
      <c r="C25" s="12"/>
      <c r="D25" s="12"/>
      <c r="E25" s="12"/>
      <c r="F25" s="12"/>
      <c r="G25" s="12"/>
      <c r="H25" s="12"/>
      <c r="I25" s="12"/>
    </row>
    <row r="26" spans="1:9" s="42" customFormat="1" ht="12.75">
      <c r="A26" s="42">
        <v>853</v>
      </c>
      <c r="B26" s="42" t="s">
        <v>71</v>
      </c>
      <c r="C26" s="22"/>
      <c r="D26" s="22"/>
      <c r="E26" s="22"/>
      <c r="F26" s="22"/>
      <c r="G26" s="22"/>
      <c r="H26" s="22"/>
      <c r="I26" s="22"/>
    </row>
    <row r="27" spans="1:9" s="50" customFormat="1" ht="12.75">
      <c r="A27" s="50">
        <v>85301</v>
      </c>
      <c r="B27" s="50" t="s">
        <v>84</v>
      </c>
      <c r="C27" s="12"/>
      <c r="D27" s="12"/>
      <c r="E27" s="12"/>
      <c r="F27" s="12"/>
      <c r="G27" s="12"/>
      <c r="H27" s="12"/>
      <c r="I27" s="12"/>
    </row>
    <row r="28" spans="1:9" s="50" customFormat="1" ht="12.75">
      <c r="A28" s="50">
        <v>85302</v>
      </c>
      <c r="B28" s="50" t="s">
        <v>85</v>
      </c>
      <c r="C28" s="12"/>
      <c r="D28" s="12"/>
      <c r="E28" s="12"/>
      <c r="F28" s="12"/>
      <c r="G28" s="12"/>
      <c r="H28" s="12"/>
      <c r="I28" s="12"/>
    </row>
    <row r="29" spans="1:9" s="42" customFormat="1" ht="12.75">
      <c r="A29" s="42">
        <v>854</v>
      </c>
      <c r="B29" s="42" t="s">
        <v>23</v>
      </c>
      <c r="C29" s="22"/>
      <c r="D29" s="22"/>
      <c r="E29" s="22"/>
      <c r="F29" s="22"/>
      <c r="G29" s="22"/>
      <c r="H29" s="22"/>
      <c r="I29" s="22"/>
    </row>
    <row r="30" spans="1:9" s="50" customFormat="1" ht="12.75">
      <c r="A30" s="50">
        <v>85403</v>
      </c>
      <c r="B30" s="50" t="s">
        <v>86</v>
      </c>
      <c r="C30" s="12"/>
      <c r="D30" s="12"/>
      <c r="E30" s="12"/>
      <c r="F30" s="12"/>
      <c r="G30" s="12"/>
      <c r="H30" s="12"/>
      <c r="I30" s="12"/>
    </row>
    <row r="31" spans="1:9" s="50" customFormat="1" ht="12.75">
      <c r="A31" s="50">
        <v>85407</v>
      </c>
      <c r="B31" s="50" t="s">
        <v>30</v>
      </c>
      <c r="C31" s="12"/>
      <c r="D31" s="12"/>
      <c r="E31" s="12"/>
      <c r="F31" s="12"/>
      <c r="G31" s="12"/>
      <c r="H31" s="12"/>
      <c r="I31" s="12"/>
    </row>
    <row r="32" spans="2:9" s="42" customFormat="1" ht="12.75">
      <c r="B32" s="42" t="s">
        <v>87</v>
      </c>
      <c r="C32" s="22"/>
      <c r="D32" s="22"/>
      <c r="E32" s="22"/>
      <c r="F32" s="22"/>
      <c r="G32" s="22"/>
      <c r="H32" s="22"/>
      <c r="I32" s="22"/>
    </row>
  </sheetData>
  <mergeCells count="5">
    <mergeCell ref="A2:A3"/>
    <mergeCell ref="C2:C3"/>
    <mergeCell ref="I2:I3"/>
    <mergeCell ref="B2:B3"/>
    <mergeCell ref="D2:D3"/>
  </mergeCells>
  <printOptions horizontalCentered="1"/>
  <pageMargins left="0.3937007874015748" right="0.3937007874015748" top="0.85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UML</cp:lastModifiedBy>
  <cp:lastPrinted>2007-05-16T07:17:29Z</cp:lastPrinted>
  <dcterms:created xsi:type="dcterms:W3CDTF">2003-02-24T13:38:34Z</dcterms:created>
  <dcterms:modified xsi:type="dcterms:W3CDTF">2007-05-16T07:20:08Z</dcterms:modified>
  <cp:category/>
  <cp:version/>
  <cp:contentType/>
  <cp:contentStatus/>
</cp:coreProperties>
</file>