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<sst xmlns="http://schemas.openxmlformats.org/spreadsheetml/2006/main" count="743" uniqueCount="393">
  <si>
    <t>Leśnictwo</t>
  </si>
  <si>
    <t>Wydział Ochrony Środowiska</t>
  </si>
  <si>
    <t>Gospodarka leśna</t>
  </si>
  <si>
    <t>Leśnictwo Miejskie - Łódź</t>
  </si>
  <si>
    <t>Gmina</t>
  </si>
  <si>
    <t>Zakupy inwestycyjne</t>
  </si>
  <si>
    <t>Transport i łączność</t>
  </si>
  <si>
    <t>Delegatura Łódź - Bałuty</t>
  </si>
  <si>
    <t>Drogi publiczne gminne</t>
  </si>
  <si>
    <t>Budowa chodników na terenie dzielnicy</t>
  </si>
  <si>
    <t>Dokumentacja przyszłościowa</t>
  </si>
  <si>
    <t>Delegatura Łódź - Polesie</t>
  </si>
  <si>
    <t>Delegatura Łódź - Górna</t>
  </si>
  <si>
    <t>020</t>
  </si>
  <si>
    <t>02001</t>
  </si>
  <si>
    <t>Budowa wpustów deszczowych</t>
  </si>
  <si>
    <t>Wydział Dróg i Transportu Publicznego</t>
  </si>
  <si>
    <t>60016</t>
  </si>
  <si>
    <t>Budowa sygnalizacji świetlnych</t>
  </si>
  <si>
    <t>Modernizacja obiektów inżynierskich</t>
  </si>
  <si>
    <t>Delegatura Łódź - Widzew</t>
  </si>
  <si>
    <t>700</t>
  </si>
  <si>
    <t>Gospodarka mieszkaniowa</t>
  </si>
  <si>
    <t>Wydział Geodezji, Katastru i Inwentaryzacji</t>
  </si>
  <si>
    <t>70005</t>
  </si>
  <si>
    <t>Gospodarka gruntami i nieruchomościami</t>
  </si>
  <si>
    <t>Nabywanie nieruchomości</t>
  </si>
  <si>
    <t>Wydział Budynków i Lokali</t>
  </si>
  <si>
    <t>70001</t>
  </si>
  <si>
    <t>Zakłady gospodarki mieszkaniowej</t>
  </si>
  <si>
    <t>Administracja Nieruchomościami Łódź-Bałuty "Doły"</t>
  </si>
  <si>
    <t>Administracja Nieruchomościami Łódź-Polesie "Koziny"</t>
  </si>
  <si>
    <t>70095</t>
  </si>
  <si>
    <t>Pozostała działalność</t>
  </si>
  <si>
    <t>Wydział Gospodarowania Majątkiem</t>
  </si>
  <si>
    <t>Zakup nieruchomości</t>
  </si>
  <si>
    <t>710</t>
  </si>
  <si>
    <t>Działalność usługowa</t>
  </si>
  <si>
    <t>71012</t>
  </si>
  <si>
    <t>Ośrodki dokumentacji geodezyjnej i kartograficznej</t>
  </si>
  <si>
    <t>Miejski Ośrodek Dokumentacji Geod. i Kartogr.</t>
  </si>
  <si>
    <t>Zakup urządzeń biurowych</t>
  </si>
  <si>
    <t>750</t>
  </si>
  <si>
    <t>Administracja publiczna</t>
  </si>
  <si>
    <t>Biuro Rady Miejskiej</t>
  </si>
  <si>
    <t>75022</t>
  </si>
  <si>
    <t>Rady gmin (miast i miast na prawach powiatu)</t>
  </si>
  <si>
    <t>Komputeryzacja</t>
  </si>
  <si>
    <t>Sprzęt nagrywająco-odtwarzający</t>
  </si>
  <si>
    <t>Sprzęt poligraficzny</t>
  </si>
  <si>
    <t>Wydział Administracyjny</t>
  </si>
  <si>
    <t>75023</t>
  </si>
  <si>
    <t>Urzędy gmin (miast i miast na prawach powiatu)</t>
  </si>
  <si>
    <t>75095</t>
  </si>
  <si>
    <t>Zespół Administracyjno - Hotelowy</t>
  </si>
  <si>
    <t>Lublinek"</t>
  </si>
  <si>
    <t>Zakup maszyny do frankowania</t>
  </si>
  <si>
    <t>754</t>
  </si>
  <si>
    <t>Bezpieczeństwo publiczne i ochrona przeciwpożarowa</t>
  </si>
  <si>
    <t>Straż Miejska</t>
  </si>
  <si>
    <t>75416</t>
  </si>
  <si>
    <t>Zakup konia</t>
  </si>
  <si>
    <t>Zakup samochodów terenowych</t>
  </si>
  <si>
    <t>75412</t>
  </si>
  <si>
    <t>Ochotnicze straże pożarne</t>
  </si>
  <si>
    <t>OSP Łagiewniki</t>
  </si>
  <si>
    <t>Modernizacja budynku OSP Mileszki</t>
  </si>
  <si>
    <t>Modernizacja budynku OSP Nowosolna</t>
  </si>
  <si>
    <t>Modernizacja budynku OSP Sikawa</t>
  </si>
  <si>
    <t>Modernizacja garażu OSP Wiączyń</t>
  </si>
  <si>
    <t>758</t>
  </si>
  <si>
    <t>Różne rozliczenia</t>
  </si>
  <si>
    <t>Wydział Finansowy</t>
  </si>
  <si>
    <t>75818</t>
  </si>
  <si>
    <t>Rezerwy ogólne i celowe</t>
  </si>
  <si>
    <t>801</t>
  </si>
  <si>
    <t>Oświata i wychowanie</t>
  </si>
  <si>
    <t>Wydział Edukacji i Kultury Fizycznej</t>
  </si>
  <si>
    <t>80110</t>
  </si>
  <si>
    <t>Gimnazja</t>
  </si>
  <si>
    <t>Modernizacja dachu Gimnazjum nr 15 -</t>
  </si>
  <si>
    <t xml:space="preserve"> ul. Sowińskiego 50/56</t>
  </si>
  <si>
    <t>80114</t>
  </si>
  <si>
    <t>Zespoły ekonomiczno-administracyjne szkół</t>
  </si>
  <si>
    <t>Powiat</t>
  </si>
  <si>
    <t>80130</t>
  </si>
  <si>
    <t>Szkoły zawodowe</t>
  </si>
  <si>
    <t>Drewnowska 88</t>
  </si>
  <si>
    <t>851</t>
  </si>
  <si>
    <t>Ochrona zdrowia</t>
  </si>
  <si>
    <t>Wydział Zdrowia Publicznego</t>
  </si>
  <si>
    <t>85111</t>
  </si>
  <si>
    <t>Szpitale ogólne</t>
  </si>
  <si>
    <t>ZOZ dla Szkół Wyższych PLMA</t>
  </si>
  <si>
    <t>III Szpital Miejski im. dr K. Jonschera</t>
  </si>
  <si>
    <t>IV Szpital Miejski im. dr A. Jordana</t>
  </si>
  <si>
    <t>85121</t>
  </si>
  <si>
    <t>Lecznictwo ambulatoryjne</t>
  </si>
  <si>
    <t>ZOZ Łódź - Bałuty</t>
  </si>
  <si>
    <t>ZOZ Łódź - Polesie</t>
  </si>
  <si>
    <t>Skłodowskiej - Curie 15/17</t>
  </si>
  <si>
    <t>ZOZ Łódź - Widzew</t>
  </si>
  <si>
    <t>Miejska Przychodnia Protetyki i Ortodoncji "Bałuty"</t>
  </si>
  <si>
    <t>Więckowskiego 85</t>
  </si>
  <si>
    <t>85158</t>
  </si>
  <si>
    <t>Izby wytrzeźwień</t>
  </si>
  <si>
    <t>Izba Wytrzeźwień</t>
  </si>
  <si>
    <t>Wydział Komunalny</t>
  </si>
  <si>
    <t>E.Sonnenberga</t>
  </si>
  <si>
    <t>853</t>
  </si>
  <si>
    <t>Opieka społeczna</t>
  </si>
  <si>
    <t>85305</t>
  </si>
  <si>
    <t>Żłobki</t>
  </si>
  <si>
    <t>Miejski Ośrodek Pomocy Społecznej</t>
  </si>
  <si>
    <t>85301</t>
  </si>
  <si>
    <t>Placówki opiekuńczo-wychowawcze</t>
  </si>
  <si>
    <t xml:space="preserve">Modernizacja łazienek (Ipiętro) w DDz </t>
  </si>
  <si>
    <t>Drużynowa 3/5</t>
  </si>
  <si>
    <t xml:space="preserve">Zakup pralnicy przemysłowej dla DDz.- </t>
  </si>
  <si>
    <t>ul. Dąbrowskiego 40a</t>
  </si>
  <si>
    <t>85302</t>
  </si>
  <si>
    <t>Domy pomocy społecznej</t>
  </si>
  <si>
    <t>Wymiana dźwigu osobowo-towarowego</t>
  </si>
  <si>
    <t xml:space="preserve"> w DPS - ul. Podgórna 2/14</t>
  </si>
  <si>
    <t xml:space="preserve">Zakup i montaż dźwigu osobowego dla </t>
  </si>
  <si>
    <t>DPS - ul. Rojna 15</t>
  </si>
  <si>
    <t>85303</t>
  </si>
  <si>
    <t>Ośrodki wsparcia</t>
  </si>
  <si>
    <t>85319</t>
  </si>
  <si>
    <t>Ośrodki pomocy społecznej</t>
  </si>
  <si>
    <t>85395</t>
  </si>
  <si>
    <t>900</t>
  </si>
  <si>
    <t>Gospodarka komunalna i ochrona środowiska</t>
  </si>
  <si>
    <t>90013</t>
  </si>
  <si>
    <t>Schroniska dla zwierząt</t>
  </si>
  <si>
    <t>Schronisko dla Zwierząt</t>
  </si>
  <si>
    <t>90015</t>
  </si>
  <si>
    <t>Oświetlenie ulic, placów i dróg</t>
  </si>
  <si>
    <t>napowietrzną nn</t>
  </si>
  <si>
    <t>90095</t>
  </si>
  <si>
    <t>Dokumentacja przyszłościwa</t>
  </si>
  <si>
    <t>wodociągów</t>
  </si>
  <si>
    <t>Budowa oświetlenia ul. Sanitariuszek</t>
  </si>
  <si>
    <t>Budowa oświetlenia ul. Smulskiej</t>
  </si>
  <si>
    <t>Spożywczych</t>
  </si>
  <si>
    <t>90002</t>
  </si>
  <si>
    <t>Gospodarka odpadami</t>
  </si>
  <si>
    <t>90017</t>
  </si>
  <si>
    <t>Zakłady gospodarki komunalnej</t>
  </si>
  <si>
    <t>Łódzki Zakład Usług Komunalnych</t>
  </si>
  <si>
    <t>Oświetlenie ulic Startowa/Młynek</t>
  </si>
  <si>
    <t>Roboty torowo-drogowe</t>
  </si>
  <si>
    <t>90004</t>
  </si>
  <si>
    <t>Utrzymanie zieleni w miastach i gminach</t>
  </si>
  <si>
    <t>921</t>
  </si>
  <si>
    <t>Kultura i ochrona dziedzictwa narodowego</t>
  </si>
  <si>
    <t>Wydział Kultury i Ochrony Zabytków</t>
  </si>
  <si>
    <t>92106</t>
  </si>
  <si>
    <t>Teatry dramatyczne i lalkowe</t>
  </si>
  <si>
    <t>Teatr Powszechny</t>
  </si>
  <si>
    <t>Modernizacja instalacji elektrycznej</t>
  </si>
  <si>
    <t>925</t>
  </si>
  <si>
    <t>92504</t>
  </si>
  <si>
    <t>Ogrody botaniczne i zoologiczne</t>
  </si>
  <si>
    <t>Miejski Ogród Zoologiczny</t>
  </si>
  <si>
    <t>Ogród Botaniczny</t>
  </si>
  <si>
    <t>926</t>
  </si>
  <si>
    <t>Kultura fizyczna i sport</t>
  </si>
  <si>
    <t>92601</t>
  </si>
  <si>
    <t>Obiekty sportowe</t>
  </si>
  <si>
    <t>Modernizacja stadionu ŁKS - Al. Unii 2</t>
  </si>
  <si>
    <t xml:space="preserve">Modernizacja stadionu RTS Widzew - </t>
  </si>
  <si>
    <t>Al. J. Piłsudskiego 138</t>
  </si>
  <si>
    <t>92695</t>
  </si>
  <si>
    <t>2003 - 2003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</si>
  <si>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</si>
  <si>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</si>
  <si>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</si>
  <si>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</si>
  <si>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</si>
  <si>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</si>
  <si>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</si>
  <si>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</si>
  <si>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</si>
  <si>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</si>
  <si>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</si>
  <si>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</si>
  <si>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</si>
  <si>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</si>
  <si>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</si>
  <si>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Ogółem</t>
  </si>
  <si>
    <t>do Uchwały Nr VI/74/03</t>
  </si>
  <si>
    <t>Rady Miejskiej w Łodzi</t>
  </si>
  <si>
    <t>z dnia 15 stycznia 2003 r.</t>
  </si>
  <si>
    <t>Plan nakładów majątkowych w 2003 r.</t>
  </si>
  <si>
    <t>Lp.</t>
  </si>
  <si>
    <t>Dział Rozdz.</t>
  </si>
  <si>
    <t>Nazwa zadania inwestycyjnego</t>
  </si>
  <si>
    <t>Rok rozpoczęcia/ zakończenia</t>
  </si>
  <si>
    <t>Projektowana wartość zadania</t>
  </si>
  <si>
    <t>Nakłady planowane na 2003 r.</t>
  </si>
  <si>
    <t>z tego:</t>
  </si>
  <si>
    <t>z budżetu miasta</t>
  </si>
  <si>
    <t>dotacje z własnych funduszy</t>
  </si>
  <si>
    <t>inne</t>
  </si>
  <si>
    <t>2</t>
  </si>
  <si>
    <t>A. Inwestycje na realizację określonych zadań w roku budżetowym oraz na finansowanie kosztów realizacji inwestycji zakładów budżetowych</t>
  </si>
  <si>
    <t>w tym dotacje</t>
  </si>
  <si>
    <t>Załącznik Nr 10</t>
  </si>
  <si>
    <t>Zadania jednoroczne.</t>
  </si>
  <si>
    <t>B. Wydatki na zakup i objęcie akcji oraz wniesienia udziałów do spółek prawa handlowego</t>
  </si>
  <si>
    <t xml:space="preserve">Budowa kanału deszczowego i wpustów w ul. Centralnej </t>
  </si>
  <si>
    <t>( odc.od Rysia do ul.Strusia)</t>
  </si>
  <si>
    <t>Budowa wpustów deszczowych na terenie dzielnicy</t>
  </si>
  <si>
    <t xml:space="preserve">Urządzanie dróg na gruntach przejętych przez m.  Łódź </t>
  </si>
  <si>
    <t>w ramach podziału lub scalenia</t>
  </si>
  <si>
    <t>Dokumentacja przyszłościowa z zakresu dróg</t>
  </si>
  <si>
    <t>Dokumentacja przyszłościowa z zakresu dróg gminnych</t>
  </si>
  <si>
    <t xml:space="preserve">Budowa i modernizacja chodników i przystanków </t>
  </si>
  <si>
    <t>autobusowych oraz urządzeń odwadniających drogi</t>
  </si>
  <si>
    <t xml:space="preserve">Dokumentacja studialno - projektowo - inwestorska oraz </t>
  </si>
  <si>
    <t>Studium Systemu Komunikacyjnego</t>
  </si>
  <si>
    <t xml:space="preserve">Budowa kanalizacji deszczowej i odwodnienia w </t>
  </si>
  <si>
    <t>ul. Adamieckiego i Służbowej</t>
  </si>
  <si>
    <t>przy ul.Kamińskiego 1</t>
  </si>
  <si>
    <t xml:space="preserve">Adaptacja i modernizacja budynku mieszkalnego </t>
  </si>
  <si>
    <t>AN-achi i ZGM-ach</t>
  </si>
  <si>
    <t xml:space="preserve">Rezerwa na wydatki związane z komputeryzacją w </t>
  </si>
  <si>
    <t>przyszłościowych</t>
  </si>
  <si>
    <t xml:space="preserve">Pozyskiwanie nieruchomości pod drogi dla zadań </t>
  </si>
  <si>
    <t>Zakup samochodu towarowo-osobowego</t>
  </si>
  <si>
    <t>Dostawa i montaż klimatyzatora dla Biura Informatyki</t>
  </si>
  <si>
    <t xml:space="preserve">Modernizacja węzła cieplnego po stronie niskiej w </t>
  </si>
  <si>
    <t>budynku przy ul. Urzędniczej 45</t>
  </si>
  <si>
    <t>Zakopanem</t>
  </si>
  <si>
    <t xml:space="preserve">Zakup i montaż wymiennika ciepła w obiekcie w </t>
  </si>
  <si>
    <t>Budowa pomieszczeń biurowych w OSP Łagiewniki</t>
  </si>
  <si>
    <t xml:space="preserve">Karosacja samochodu pożarniczego lekkiego dla </t>
  </si>
  <si>
    <t>OSP Mikołajew</t>
  </si>
  <si>
    <t>Zakup i instalacja zbiornika ścieków dla OSP Mikołajew</t>
  </si>
  <si>
    <t>Zakup agregatu wysokociśnieniowego dla OSP Mikołajew</t>
  </si>
  <si>
    <t xml:space="preserve">Zakup wyposażenia samochodu pożarniczego dla </t>
  </si>
  <si>
    <t>Budowa nowego obiektu strażnicy OSP w Łaskowicach</t>
  </si>
  <si>
    <t>OSP Wiskitno</t>
  </si>
  <si>
    <t xml:space="preserve">Zakup i montaż urządzeń wywoływania selektywnego dla </t>
  </si>
  <si>
    <t>OSP Jędrzejów</t>
  </si>
  <si>
    <t xml:space="preserve">Zakup samochodu pożarniczego lekkiego GLM dla </t>
  </si>
  <si>
    <t xml:space="preserve">Karosacja samochodów lekkich pożarniczych dla </t>
  </si>
  <si>
    <t>OSP Wiączyń i Mileszki</t>
  </si>
  <si>
    <t>OSP Andrzejów</t>
  </si>
  <si>
    <t xml:space="preserve">Karosacja samochodu ciężkiego pożarniczego dla </t>
  </si>
  <si>
    <t>Modernizacja starego budynku OSP Andrzejów</t>
  </si>
  <si>
    <t>Mileszki i OSP Wiączyń</t>
  </si>
  <si>
    <t xml:space="preserve">Zakup aparatów wysokociśnieniowych dla OSP </t>
  </si>
  <si>
    <t xml:space="preserve">Zakup aparatu powietrznego, piły tarczowej oraz aparatu </t>
  </si>
  <si>
    <t>prądotwórczego dla OSP Andrzejów</t>
  </si>
  <si>
    <t>Zakup radiotelefonów dla 5 jednostek OSP</t>
  </si>
  <si>
    <t xml:space="preserve">Rezerwa celowa na likwidację barier architektonicznych </t>
  </si>
  <si>
    <t>dla osób niepelnosprawnych</t>
  </si>
  <si>
    <t>Modernizacja dachu Gimnazjum nr 24 - ul. Ogrodowa 28 a</t>
  </si>
  <si>
    <t>Modernizacja dachu Gimnazjum nr 40 - ul. Kaliska 25</t>
  </si>
  <si>
    <t>ul. Sędziowska 18</t>
  </si>
  <si>
    <t xml:space="preserve">Modernizacja dachów ZEAS - ul. Kopernika 36 i </t>
  </si>
  <si>
    <t xml:space="preserve">Modernizacja węzła i instalacji centralnego ogrzewania </t>
  </si>
  <si>
    <t>w Zespole Szkół Ponadgimnazjalnych nr 20 - ul.Warecka 41</t>
  </si>
  <si>
    <t xml:space="preserve">Modernizacja węzła i instalacji centralnego ogrzewania w </t>
  </si>
  <si>
    <t xml:space="preserve">Zespole Szkół Ponadgimnazjalnych nr 5 - ul. </t>
  </si>
  <si>
    <t xml:space="preserve">Modernizacja węzłów cieplnych po stronie niskiej w </t>
  </si>
  <si>
    <t xml:space="preserve">budynkach przychodni przy ul. Kasprzaka  27 i ul. </t>
  </si>
  <si>
    <t xml:space="preserve">Wykonanie lokalnej kotłowni olejowej w budynku </t>
  </si>
  <si>
    <t xml:space="preserve"> Przychodni Rejonowej nr 34 przy ul. Garnizonowej 38</t>
  </si>
  <si>
    <t>budynku przychodni przy ul. Piłsudskiego 157</t>
  </si>
  <si>
    <t xml:space="preserve">Modernizacja węzła cieplnego w budynku przychodni przy ul. </t>
  </si>
  <si>
    <t xml:space="preserve">Modernizacja studni głębinowej wraz z włączeniem do </t>
  </si>
  <si>
    <t xml:space="preserve">istniejącej hydroforni zasilającej I Szpital Miejski im. dr </t>
  </si>
  <si>
    <t>budynkach żłobków przy ul. Pawiej 20 i ul. Wapiennej 29</t>
  </si>
  <si>
    <t xml:space="preserve">Adaptacja aneksów kuchennych w II Młodzieżowym </t>
  </si>
  <si>
    <t>Ośrodku Wychowawczym - ul. Łucji 12/16 (standaryzacja)</t>
  </si>
  <si>
    <t xml:space="preserve">Adaptacja gabinetu pielęgniarskiego i pokoju dla chorych </t>
  </si>
  <si>
    <t xml:space="preserve">dzieci dla III Młodzieżowego Ośrodka Wychowawczego - </t>
  </si>
  <si>
    <t>ul. Drewnowska  151 (standaryzacja)</t>
  </si>
  <si>
    <t xml:space="preserve">Adaptacja pomieszczenia na kuchenkę dla wychowanków </t>
  </si>
  <si>
    <t>w DDz Nr 2 - ul. Aleksandrowska 137 (standaryzacja)</t>
  </si>
  <si>
    <t xml:space="preserve">Adaptacja pomieszczeń na sypialnie i aneks kuchenny </t>
  </si>
  <si>
    <t>DDz nr 3 - ul. Sowińskiego 3 (standaryzacja)</t>
  </si>
  <si>
    <t xml:space="preserve">Modernizacja I Oddziału   przy ul. Lnianej DDz. - </t>
  </si>
  <si>
    <t>ul. Drużynowa 3/5 (standaryzacja)</t>
  </si>
  <si>
    <t>Nr 1 - ul. Aleksandrowska 123  (standaryzacja)</t>
  </si>
  <si>
    <t xml:space="preserve">Modernizacja oddziału niemowlęcego II i pokojów mam </t>
  </si>
  <si>
    <t>w DDz. - ul. Drużynowa 3/5 (standaryzacja)</t>
  </si>
  <si>
    <t xml:space="preserve">Wykonanie izolacji pionowej na ścianach fundamentowych </t>
  </si>
  <si>
    <t xml:space="preserve"> z przebudową koszy przy oknach piwnicznych w DDz. - </t>
  </si>
  <si>
    <t>ul. Drużynowa 3/5</t>
  </si>
  <si>
    <t>Zakup autoklawu dla DDz - ul. Drużynowa 3/5</t>
  </si>
  <si>
    <t>Zakup komputera wraz z oprogramowaniem dla DDz. - ul.</t>
  </si>
  <si>
    <t>Zakup pralnicy dla DDz - ul. Drużynowa 3/5</t>
  </si>
  <si>
    <t>Zakup wirówki dla DDz. -  ul. Dąbrowskiego 40a</t>
  </si>
  <si>
    <t>Zakup zmywarki do naczyń dla DDz - ul. Marysińska 100</t>
  </si>
  <si>
    <t>Generalny remont kuchni w DPS - ul. Złotnicza 10</t>
  </si>
  <si>
    <t xml:space="preserve">Likwidacja barier architektonicznych przy wejściu w </t>
  </si>
  <si>
    <t>DPS - ul. Ciołkowskiego 2</t>
  </si>
  <si>
    <t xml:space="preserve">Modernizacja łazienek I i II piętro w DPS - ul. 28 Pułku </t>
  </si>
  <si>
    <t>Strzelców Kaniowskich 32 (standaryzacja)</t>
  </si>
  <si>
    <t>Modernizacja łazienek w DPS - ul. Ciołkowskiego 2</t>
  </si>
  <si>
    <t>Modernizacja łazienek w DPS - ul. Rojna 15</t>
  </si>
  <si>
    <t>Monitoring p.poż. dla DPS - ul. Narutowicza 114</t>
  </si>
  <si>
    <t xml:space="preserve">Oporęczowanie korytarzy, łazienek w DPS - ul. </t>
  </si>
  <si>
    <t>Krzemieniecka 7/9  (standaryzacja)</t>
  </si>
  <si>
    <t xml:space="preserve">Wykonanie kabin natryskowych i oczek w.c. w DPS - </t>
  </si>
  <si>
    <t>ul. Podgórna 2/14 (standaryzacja)</t>
  </si>
  <si>
    <t>Wymiana dachu w DPS - ul. Ciołkowskiego 2</t>
  </si>
  <si>
    <t>ul. Krzemieniecka 7/9</t>
  </si>
  <si>
    <t xml:space="preserve">Zakup gazowego kotła warzelnego dla DPS - </t>
  </si>
  <si>
    <t xml:space="preserve">Zakup i montaż drzwi ognioodpornych dla DPS - </t>
  </si>
  <si>
    <t>Zakup komputera dla DPS - ul. Ciołkowskiego 2</t>
  </si>
  <si>
    <t>Zakup komputera dla DPS - ul. Narutowicza 114</t>
  </si>
  <si>
    <t>Zakup komputera dla DPS - ul. Sierakowskiego  65</t>
  </si>
  <si>
    <t>Zakup oprogramowania dla DPS - ul. Ciołkowskiego 2</t>
  </si>
  <si>
    <t>Zakup oprogramowania dla DPS - ul. Sierakowskiego 65</t>
  </si>
  <si>
    <t>ul. Narutowicza 114</t>
  </si>
  <si>
    <t xml:space="preserve">Zakup oprogramowania pakiet offis  dla DPS - </t>
  </si>
  <si>
    <t xml:space="preserve">Zakup pralnicy dla Centrum Rehabilitacyjno-Opiekuńczego - </t>
  </si>
  <si>
    <t>ul. Przybyszewskiego 255/267</t>
  </si>
  <si>
    <t>Zakup pralnicy dla DPS - ul. Złotnicza 10</t>
  </si>
  <si>
    <t xml:space="preserve">Zakup zestawu komputerowego dla DPS - </t>
  </si>
  <si>
    <t xml:space="preserve">Zwiększenie ilości toalet i natrysków na parterze </t>
  </si>
  <si>
    <t>budynku w DPS - ul. Paradna 36 (standaryzacja)</t>
  </si>
  <si>
    <t>Filia Łódź-Bałuty</t>
  </si>
  <si>
    <t xml:space="preserve">Modernizacja pokrycia dachowego w OA - ul. Rojna 18 - </t>
  </si>
  <si>
    <t xml:space="preserve">Zakup kuchni gazowej gastronomicznej dla DDP - </t>
  </si>
  <si>
    <t>ul. Narutowicza 37 - Filia Łódź-Śródmieście</t>
  </si>
  <si>
    <t>Filia Łódź-Widzew</t>
  </si>
  <si>
    <t xml:space="preserve">Zakup zmywarko-wyparzacza dla DDP - ul Fabryczna 19 - </t>
  </si>
  <si>
    <t xml:space="preserve">Zakup zmywarko-wyparzacza dla DDP - ul. Smetany 4 - </t>
  </si>
  <si>
    <t xml:space="preserve">Wymiana instalacji elektrycznej na parterze budynku </t>
  </si>
  <si>
    <t>przy ul. Lipowej 28 - Filia Łódź-Polesie</t>
  </si>
  <si>
    <t>Zakup komputera - MOPS - ul. Piotrkowska 149</t>
  </si>
  <si>
    <t>Zakup zestawu komputerowego - Filia Łódź-Górna</t>
  </si>
  <si>
    <t>ul. Gałczyńskiego 7</t>
  </si>
  <si>
    <t xml:space="preserve">Zakup pralnico-wirówki dla Schroniska dla kobiet - </t>
  </si>
  <si>
    <t>Oświetlenie ul. Czarnoleskiej od nr 14 do nr 14 a, b, c, d.</t>
  </si>
  <si>
    <t xml:space="preserve">Oświetlenie ul. Kasztelańskiej od ul. Wałbrzyskiej do </t>
  </si>
  <si>
    <t xml:space="preserve">ul. Łagiewnickiej wraz z usunięciem kolizji z istniejącą linią </t>
  </si>
  <si>
    <t xml:space="preserve">Uzupełnienie oświetlenia na terenie Dzielnicy Bałuty </t>
  </si>
  <si>
    <t>oraz dokumentacja techniczna</t>
  </si>
  <si>
    <t xml:space="preserve">Program likwidacji dowozu wody etap I i II - budowa </t>
  </si>
  <si>
    <t xml:space="preserve">nowych punktów poboru wody i brakujących odcinków </t>
  </si>
  <si>
    <t>z ul. Jarzynową.</t>
  </si>
  <si>
    <t xml:space="preserve">Budowa oświetlenia pasażu łączącego ul. Praussa </t>
  </si>
  <si>
    <t>Budowa oświetlenia ul. Pontonowej i ul. Turniejowej</t>
  </si>
  <si>
    <t>Dokumentacja techniczna z zakresu oświetlenia</t>
  </si>
  <si>
    <t xml:space="preserve">Rozbudowa istniejącego oświetlenia w ul. Filomatów oraz </t>
  </si>
  <si>
    <t xml:space="preserve">drogi dla pieszych między SP nr 40 a Zespołem Szkół </t>
  </si>
  <si>
    <t>Rozbudowa oświetlenia ul. Gimnastycznej</t>
  </si>
  <si>
    <t>Dokumentacja przyszłościowa w zakresie wod - kan.</t>
  </si>
  <si>
    <t xml:space="preserve">Dokumentacja przyszłościowa z zakresu gospodarki </t>
  </si>
  <si>
    <t>odpadami</t>
  </si>
  <si>
    <t>Modernizacja kanału deszczowego w ul. Brukowej</t>
  </si>
  <si>
    <t>Modernizacja kanału deszczowego w ul. Pabianickiej</t>
  </si>
  <si>
    <t>Podczyszczalnia wód deszczowych Młynek</t>
  </si>
  <si>
    <t>kanał miejski</t>
  </si>
  <si>
    <t xml:space="preserve">Przełączenie wpustów deszczowych z rzeki Bałutki na </t>
  </si>
  <si>
    <t>Regulacja rzek związanych z kanalizacją deszczową</t>
  </si>
  <si>
    <t>Dokumentacja perspektywiczna w zakresie oświetlenia</t>
  </si>
  <si>
    <t>Uzupełnienie oświetlenia w ulicach gminnych</t>
  </si>
  <si>
    <t>Dokumentacja przyszłościowa z zakresu wod.-kan.</t>
  </si>
  <si>
    <t>Modernizacja podstacji, sieci i kabli trakcyjnych</t>
  </si>
  <si>
    <t>zieleni</t>
  </si>
  <si>
    <t xml:space="preserve">Dokumentacja przyszłościowa w zakresie inwestycji dot. </t>
  </si>
  <si>
    <t xml:space="preserve">Dostawa i montaż urządzeń do uprawiania ćwiczeń siłowych </t>
  </si>
  <si>
    <t>na terenie Parku Nad Jasieniem</t>
  </si>
  <si>
    <t>Modernizacja ogrodzenia Parku Żródliska I</t>
  </si>
  <si>
    <t>Dokumentacja przyszłościowa na oświetlenie</t>
  </si>
  <si>
    <t>Oświetlenie ul. Brzezińskiej na długości posesji 203-219</t>
  </si>
  <si>
    <t xml:space="preserve">Oświetlenie ul. Byszewskiej na odc. od ul. Pomarańczowej </t>
  </si>
  <si>
    <t>w kierunku Rynku Nowosolna</t>
  </si>
  <si>
    <t xml:space="preserve">Oświetlenie ul. Łukaszewskiej na odc. od posesji 54 w </t>
  </si>
  <si>
    <t>kierunku ul. Nad Niemnem</t>
  </si>
  <si>
    <t xml:space="preserve">Oświetlenie ul. Okólnej na odc.  od ul.Strykowskiej do </t>
  </si>
  <si>
    <t>ul. Zaścianek Bohatyrowicze</t>
  </si>
  <si>
    <t>Oświetlenie ul. Przylesie przy posesjach 9a, 9b,9c</t>
  </si>
  <si>
    <t>Dokumentacja przyszłościowa z zakresu wod.- kan.</t>
  </si>
  <si>
    <t>Modernizacja dachów w budynku Teatru</t>
  </si>
  <si>
    <t xml:space="preserve">Współfinansowanie modernizacji i budowy boisk </t>
  </si>
  <si>
    <t>osiedlowych</t>
  </si>
  <si>
    <t xml:space="preserve">Ogrody botaniczne i zoologiczne oraz naturalne obszary i </t>
  </si>
  <si>
    <t>obiekty chronionej przyrody</t>
  </si>
  <si>
    <t xml:space="preserve">Nabycie udziałów w Spółce z o.o. "Port Lotniczy Łódź </t>
  </si>
  <si>
    <t xml:space="preserve">Podwyższenie kapitału zakładowego Spółki z o.o. </t>
  </si>
  <si>
    <t>"Międzygminna Komunikacja Tramwajowa"</t>
  </si>
  <si>
    <t>"Port Lotniczy Łódź Lublinek"</t>
  </si>
  <si>
    <t>"Tramwaje Podmiejskie"</t>
  </si>
  <si>
    <t xml:space="preserve">Zwiększenie kapitału zakładowego w Spółce z o.o.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</si>
</sst>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2" xfId="0" applyFont="1" applyBorder="1" applyAlignment="1">
      <alignment/>
    </xf>
    <xf numFmtId="49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3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left"/>
    </xf>
    <xf numFmtId="3" fontId="2" fillId="0" borderId="3" xfId="0" applyNumberFormat="1" applyFont="1" applyBorder="1" applyAlignment="1">
      <alignment/>
    </xf>
    <xf numFmtId="3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 vertical="top"/>
    </xf>
    <xf numFmtId="3" fontId="2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3" fontId="2" fillId="0" borderId="3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7"/>
  <sheetViews>
    <sheetView showGridLines="0" tabSelected="1" zoomScale="90" zoomScaleNormal="90" workbookViewId="0" topLeftCell="A468">
      <selection activeCell="F457" sqref="F457"/>
    </sheetView>
  </sheetViews>
  <sheetFormatPr defaultColWidth="9.00390625" defaultRowHeight="12.75"/>
  <cols>
    <col min="1" max="1" width="4.125" style="0" customWidth="1"/>
    <col min="2" max="2" width="6.875" style="1" customWidth="1"/>
    <col min="3" max="3" width="9.125" style="2" customWidth="1"/>
    <col min="4" max="4" width="52.25390625" style="0" customWidth="1"/>
    <col min="5" max="5" width="12.375" style="5" customWidth="1"/>
    <col min="6" max="6" width="13.375" style="4" customWidth="1"/>
    <col min="7" max="7" width="14.25390625" style="4" customWidth="1"/>
    <col min="8" max="8" width="12.625" style="4" customWidth="1"/>
    <col min="9" max="9" width="11.125" style="4" customWidth="1"/>
    <col min="10" max="10" width="11.375" style="4" customWidth="1"/>
  </cols>
  <sheetData>
    <row r="1" spans="4:10" ht="18">
      <c r="D1" s="26"/>
      <c r="E1" s="27"/>
      <c r="F1" s="3"/>
      <c r="G1" s="28" t="s">
        <v>208</v>
      </c>
      <c r="I1" s="3"/>
      <c r="J1" s="3"/>
    </row>
    <row r="2" spans="4:10" ht="18">
      <c r="D2" s="26"/>
      <c r="E2" s="27"/>
      <c r="F2" s="3"/>
      <c r="G2" s="28" t="s">
        <v>191</v>
      </c>
      <c r="I2" s="3"/>
      <c r="J2" s="3"/>
    </row>
    <row r="3" spans="4:10" ht="18">
      <c r="D3" s="26"/>
      <c r="E3" s="27"/>
      <c r="F3" s="3"/>
      <c r="G3" s="28" t="s">
        <v>192</v>
      </c>
      <c r="I3" s="3"/>
      <c r="J3" s="3"/>
    </row>
    <row r="4" spans="4:10" ht="18">
      <c r="D4" s="26"/>
      <c r="E4" s="27"/>
      <c r="F4" s="3"/>
      <c r="G4" s="28" t="s">
        <v>193</v>
      </c>
      <c r="I4" s="3"/>
      <c r="J4" s="3"/>
    </row>
    <row r="5" spans="4:10" ht="18">
      <c r="D5" s="26"/>
      <c r="E5" s="27"/>
      <c r="F5" s="3"/>
      <c r="G5" s="28"/>
      <c r="I5" s="3"/>
      <c r="J5" s="3"/>
    </row>
    <row r="6" spans="2:10" ht="18">
      <c r="B6" s="29" t="s">
        <v>194</v>
      </c>
      <c r="D6" s="26"/>
      <c r="E6" s="27"/>
      <c r="F6" s="3"/>
      <c r="G6" s="28"/>
      <c r="I6" s="3"/>
      <c r="J6" s="3"/>
    </row>
    <row r="7" spans="2:10" ht="18">
      <c r="B7" s="29" t="s">
        <v>209</v>
      </c>
      <c r="D7" s="26"/>
      <c r="E7" s="27"/>
      <c r="F7" s="3"/>
      <c r="G7" s="28"/>
      <c r="I7" s="3"/>
      <c r="J7" s="3"/>
    </row>
    <row r="8" spans="4:10" ht="12.75">
      <c r="D8" s="26"/>
      <c r="E8" s="27"/>
      <c r="F8" s="3"/>
      <c r="G8" s="3"/>
      <c r="I8" s="3"/>
      <c r="J8" s="3"/>
    </row>
    <row r="9" spans="1:10" ht="12.75">
      <c r="A9" s="52" t="s">
        <v>195</v>
      </c>
      <c r="B9" s="55" t="s">
        <v>196</v>
      </c>
      <c r="C9" s="52" t="s">
        <v>197</v>
      </c>
      <c r="D9" s="52"/>
      <c r="E9" s="58" t="s">
        <v>198</v>
      </c>
      <c r="F9" s="62" t="s">
        <v>199</v>
      </c>
      <c r="G9" s="62" t="s">
        <v>200</v>
      </c>
      <c r="H9" s="31" t="s">
        <v>201</v>
      </c>
      <c r="I9" s="32"/>
      <c r="J9" s="32"/>
    </row>
    <row r="10" spans="1:10" ht="12.75">
      <c r="A10" s="53"/>
      <c r="B10" s="56"/>
      <c r="C10" s="53"/>
      <c r="D10" s="53"/>
      <c r="E10" s="59"/>
      <c r="F10" s="63"/>
      <c r="G10" s="63"/>
      <c r="H10" s="62" t="s">
        <v>202</v>
      </c>
      <c r="I10" s="50" t="s">
        <v>203</v>
      </c>
      <c r="J10" s="30" t="s">
        <v>204</v>
      </c>
    </row>
    <row r="11" spans="1:10" ht="25.5" customHeight="1">
      <c r="A11" s="54"/>
      <c r="B11" s="57"/>
      <c r="C11" s="54"/>
      <c r="D11" s="54"/>
      <c r="E11" s="60"/>
      <c r="F11" s="64"/>
      <c r="G11" s="64"/>
      <c r="H11" s="64"/>
      <c r="I11" s="51"/>
      <c r="J11" s="33"/>
    </row>
    <row r="12" spans="1:10" ht="12.75">
      <c r="A12" s="20">
        <v>1</v>
      </c>
      <c r="B12" s="34" t="s">
        <v>205</v>
      </c>
      <c r="C12" s="20"/>
      <c r="D12" s="20">
        <v>3</v>
      </c>
      <c r="E12" s="35">
        <v>4</v>
      </c>
      <c r="F12" s="36">
        <v>5</v>
      </c>
      <c r="G12" s="36">
        <v>6</v>
      </c>
      <c r="H12" s="37">
        <v>7</v>
      </c>
      <c r="I12" s="37">
        <v>8</v>
      </c>
      <c r="J12" s="37">
        <v>9</v>
      </c>
    </row>
    <row r="13" spans="1:10" ht="12.75">
      <c r="A13" s="38"/>
      <c r="B13" s="39"/>
      <c r="C13" s="38"/>
      <c r="D13" s="38"/>
      <c r="E13" s="40"/>
      <c r="F13" s="41"/>
      <c r="G13" s="41"/>
      <c r="H13" s="41"/>
      <c r="I13" s="41"/>
      <c r="J13" s="41"/>
    </row>
    <row r="14" spans="1:10" ht="12.75">
      <c r="A14" s="61" t="s">
        <v>206</v>
      </c>
      <c r="B14" s="61"/>
      <c r="C14" s="61"/>
      <c r="D14" s="61"/>
      <c r="E14" s="61"/>
      <c r="F14" s="41"/>
      <c r="G14" s="42">
        <v>18494500</v>
      </c>
      <c r="H14" s="42">
        <v>18494500</v>
      </c>
      <c r="I14" s="42">
        <v>0</v>
      </c>
      <c r="J14" s="42">
        <v>0</v>
      </c>
    </row>
    <row r="15" spans="1:10" ht="12.75">
      <c r="A15" s="38"/>
      <c r="B15" s="39"/>
      <c r="C15" s="38"/>
      <c r="D15" s="38"/>
      <c r="E15" s="40" t="s">
        <v>207</v>
      </c>
      <c r="F15" s="41"/>
      <c r="G15" s="43">
        <v>1712000</v>
      </c>
      <c r="H15" s="43">
        <v>1712000</v>
      </c>
      <c r="I15" s="43">
        <v>0</v>
      </c>
      <c r="J15" s="43">
        <v>0</v>
      </c>
    </row>
    <row r="16" spans="2:10" ht="12.75">
      <c r="B16"/>
      <c r="C16"/>
      <c r="E16" s="27"/>
      <c r="F16" s="3"/>
      <c r="G16" s="3"/>
      <c r="H16" s="3"/>
      <c r="I16" s="3"/>
      <c r="J16" s="3"/>
    </row>
    <row r="17" spans="1:10" s="17" customFormat="1" ht="12.75">
      <c r="A17" s="12" t="s">
        <v>175</v>
      </c>
      <c r="B17" s="13" t="s">
        <v>13</v>
      </c>
      <c r="C17" s="14" t="s">
        <v>0</v>
      </c>
      <c r="D17" s="12"/>
      <c r="E17" s="15"/>
      <c r="F17" s="16"/>
      <c r="G17" s="16">
        <f>SUM(H17:J17)</f>
        <v>50000</v>
      </c>
      <c r="H17" s="16">
        <v>50000</v>
      </c>
      <c r="I17" s="16">
        <v>0</v>
      </c>
      <c r="J17" s="16">
        <v>0</v>
      </c>
    </row>
    <row r="18" spans="1:10" s="17" customFormat="1" ht="12.75">
      <c r="A18" s="18">
        <v>1</v>
      </c>
      <c r="B18" s="18"/>
      <c r="C18" s="19" t="s">
        <v>1</v>
      </c>
      <c r="D18" s="18"/>
      <c r="E18" s="20"/>
      <c r="F18" s="21"/>
      <c r="G18" s="21">
        <f aca="true" t="shared" si="0" ref="G18:G72">SUM(H18:J18)</f>
        <v>50000</v>
      </c>
      <c r="H18" s="21">
        <v>50000</v>
      </c>
      <c r="I18" s="21">
        <v>0</v>
      </c>
      <c r="J18" s="21">
        <v>0</v>
      </c>
    </row>
    <row r="19" spans="2:10" s="17" customFormat="1" ht="12.75">
      <c r="B19" s="45" t="s">
        <v>14</v>
      </c>
      <c r="C19" s="19" t="s">
        <v>2</v>
      </c>
      <c r="D19" s="18"/>
      <c r="E19" s="20"/>
      <c r="F19" s="21"/>
      <c r="G19" s="21">
        <f t="shared" si="0"/>
        <v>50000</v>
      </c>
      <c r="H19" s="21">
        <v>50000</v>
      </c>
      <c r="I19" s="21">
        <v>0</v>
      </c>
      <c r="J19" s="21">
        <v>0</v>
      </c>
    </row>
    <row r="20" spans="3:10" s="17" customFormat="1" ht="12.75">
      <c r="C20" s="23" t="s">
        <v>3</v>
      </c>
      <c r="E20" s="24"/>
      <c r="F20" s="25"/>
      <c r="G20" s="25">
        <f t="shared" si="0"/>
        <v>50000</v>
      </c>
      <c r="H20" s="25">
        <v>50000</v>
      </c>
      <c r="I20" s="25">
        <v>0</v>
      </c>
      <c r="J20" s="25">
        <v>0</v>
      </c>
    </row>
    <row r="21" spans="2:10" s="17" customFormat="1" ht="12.75">
      <c r="B21" s="22"/>
      <c r="C21" s="46" t="s">
        <v>4</v>
      </c>
      <c r="D21" s="12"/>
      <c r="E21" s="15"/>
      <c r="F21" s="16"/>
      <c r="G21" s="16">
        <f t="shared" si="0"/>
        <v>50000</v>
      </c>
      <c r="H21" s="16">
        <v>50000</v>
      </c>
      <c r="I21" s="16">
        <v>0</v>
      </c>
      <c r="J21" s="16">
        <v>0</v>
      </c>
    </row>
    <row r="22" spans="3:10" ht="12.75">
      <c r="C22" s="2">
        <v>2022621</v>
      </c>
      <c r="D22" t="s">
        <v>5</v>
      </c>
      <c r="E22" s="5" t="s">
        <v>174</v>
      </c>
      <c r="F22" s="4">
        <v>50000</v>
      </c>
      <c r="G22" s="4">
        <f t="shared" si="0"/>
        <v>50000</v>
      </c>
      <c r="H22" s="4">
        <v>50000</v>
      </c>
      <c r="I22" s="4">
        <v>0</v>
      </c>
      <c r="J22" s="4">
        <v>0</v>
      </c>
    </row>
    <row r="23" spans="1:10" s="17" customFormat="1" ht="12.75">
      <c r="A23" s="12" t="s">
        <v>176</v>
      </c>
      <c r="B23" s="13">
        <v>600</v>
      </c>
      <c r="C23" s="14" t="s">
        <v>6</v>
      </c>
      <c r="D23" s="12"/>
      <c r="E23" s="15"/>
      <c r="F23" s="16"/>
      <c r="G23" s="16">
        <f t="shared" si="0"/>
        <v>4003000</v>
      </c>
      <c r="H23" s="16">
        <v>4003000</v>
      </c>
      <c r="I23" s="16">
        <v>0</v>
      </c>
      <c r="J23" s="16">
        <v>0</v>
      </c>
    </row>
    <row r="24" spans="1:10" s="17" customFormat="1" ht="12.75">
      <c r="A24" s="18">
        <v>1</v>
      </c>
      <c r="B24" s="18"/>
      <c r="C24" s="19" t="s">
        <v>7</v>
      </c>
      <c r="D24" s="18"/>
      <c r="E24" s="20"/>
      <c r="F24" s="21"/>
      <c r="G24" s="21">
        <f t="shared" si="0"/>
        <v>510000</v>
      </c>
      <c r="H24" s="21">
        <v>510000</v>
      </c>
      <c r="I24" s="21">
        <v>0</v>
      </c>
      <c r="J24" s="21">
        <v>0</v>
      </c>
    </row>
    <row r="25" spans="2:10" s="17" customFormat="1" ht="12.75">
      <c r="B25" s="45">
        <v>60016</v>
      </c>
      <c r="C25" s="19" t="s">
        <v>8</v>
      </c>
      <c r="D25" s="18"/>
      <c r="E25" s="20"/>
      <c r="F25" s="21"/>
      <c r="G25" s="21">
        <f t="shared" si="0"/>
        <v>510000</v>
      </c>
      <c r="H25" s="21">
        <v>510000</v>
      </c>
      <c r="I25" s="21">
        <v>0</v>
      </c>
      <c r="J25" s="21">
        <v>0</v>
      </c>
    </row>
    <row r="26" spans="3:10" s="17" customFormat="1" ht="12.75">
      <c r="C26" s="23" t="s">
        <v>7</v>
      </c>
      <c r="E26" s="24"/>
      <c r="F26" s="25"/>
      <c r="G26" s="25">
        <f t="shared" si="0"/>
        <v>510000</v>
      </c>
      <c r="H26" s="25">
        <v>510000</v>
      </c>
      <c r="I26" s="25">
        <v>0</v>
      </c>
      <c r="J26" s="25">
        <v>0</v>
      </c>
    </row>
    <row r="27" spans="2:10" s="17" customFormat="1" ht="12.75">
      <c r="B27" s="22"/>
      <c r="C27" s="46" t="s">
        <v>4</v>
      </c>
      <c r="D27" s="12"/>
      <c r="E27" s="15"/>
      <c r="F27" s="16"/>
      <c r="G27" s="16">
        <f t="shared" si="0"/>
        <v>510000</v>
      </c>
      <c r="H27" s="16">
        <v>510000</v>
      </c>
      <c r="I27" s="16">
        <v>0</v>
      </c>
      <c r="J27" s="16">
        <v>0</v>
      </c>
    </row>
    <row r="28" spans="3:10" ht="12.75">
      <c r="C28" s="2">
        <v>2068331</v>
      </c>
      <c r="D28" t="s">
        <v>9</v>
      </c>
      <c r="E28" s="5" t="s">
        <v>174</v>
      </c>
      <c r="F28" s="4">
        <v>20000</v>
      </c>
      <c r="G28" s="4">
        <f t="shared" si="0"/>
        <v>20000</v>
      </c>
      <c r="H28" s="4">
        <v>20000</v>
      </c>
      <c r="I28" s="4">
        <v>0</v>
      </c>
      <c r="J28" s="4">
        <v>0</v>
      </c>
    </row>
    <row r="29" spans="3:10" ht="12.75">
      <c r="C29" s="2">
        <v>2068271</v>
      </c>
      <c r="D29" t="s">
        <v>211</v>
      </c>
      <c r="E29" s="5" t="s">
        <v>174</v>
      </c>
      <c r="F29" s="4">
        <v>400000</v>
      </c>
      <c r="G29" s="4">
        <f t="shared" si="0"/>
        <v>400000</v>
      </c>
      <c r="H29" s="4">
        <v>400000</v>
      </c>
      <c r="I29" s="4">
        <v>0</v>
      </c>
      <c r="J29" s="4">
        <v>0</v>
      </c>
    </row>
    <row r="30" ht="12.75">
      <c r="D30" t="s">
        <v>212</v>
      </c>
    </row>
    <row r="31" spans="3:10" ht="12.75">
      <c r="C31" s="2">
        <v>2068291</v>
      </c>
      <c r="D31" t="s">
        <v>213</v>
      </c>
      <c r="E31" s="5" t="s">
        <v>174</v>
      </c>
      <c r="F31" s="4">
        <v>20000</v>
      </c>
      <c r="G31" s="4">
        <f t="shared" si="0"/>
        <v>20000</v>
      </c>
      <c r="H31" s="4">
        <v>20000</v>
      </c>
      <c r="I31" s="4">
        <v>0</v>
      </c>
      <c r="J31" s="4">
        <v>0</v>
      </c>
    </row>
    <row r="32" spans="3:10" ht="12.75">
      <c r="C32" s="2">
        <v>2068301</v>
      </c>
      <c r="D32" t="s">
        <v>10</v>
      </c>
      <c r="E32" s="5" t="s">
        <v>174</v>
      </c>
      <c r="F32" s="4">
        <v>40000</v>
      </c>
      <c r="G32" s="4">
        <f t="shared" si="0"/>
        <v>40000</v>
      </c>
      <c r="H32" s="4">
        <v>40000</v>
      </c>
      <c r="I32" s="4">
        <v>0</v>
      </c>
      <c r="J32" s="4">
        <v>0</v>
      </c>
    </row>
    <row r="33" spans="3:10" ht="12.75">
      <c r="C33" s="2">
        <v>2068321</v>
      </c>
      <c r="D33" t="s">
        <v>214</v>
      </c>
      <c r="E33" s="5" t="s">
        <v>174</v>
      </c>
      <c r="F33" s="4">
        <v>30000</v>
      </c>
      <c r="G33" s="4">
        <f t="shared" si="0"/>
        <v>30000</v>
      </c>
      <c r="H33" s="4">
        <v>30000</v>
      </c>
      <c r="I33" s="4">
        <v>0</v>
      </c>
      <c r="J33" s="4">
        <v>0</v>
      </c>
    </row>
    <row r="34" ht="12.75">
      <c r="D34" t="s">
        <v>215</v>
      </c>
    </row>
    <row r="35" spans="1:10" s="17" customFormat="1" ht="12.75">
      <c r="A35" s="12">
        <v>2</v>
      </c>
      <c r="B35" s="12"/>
      <c r="C35" s="14" t="s">
        <v>11</v>
      </c>
      <c r="D35" s="12"/>
      <c r="E35" s="15"/>
      <c r="F35" s="16"/>
      <c r="G35" s="16">
        <f t="shared" si="0"/>
        <v>30000</v>
      </c>
      <c r="H35" s="16">
        <v>30000</v>
      </c>
      <c r="I35" s="16">
        <v>0</v>
      </c>
      <c r="J35" s="16">
        <v>0</v>
      </c>
    </row>
    <row r="36" spans="2:10" s="17" customFormat="1" ht="12.75">
      <c r="B36" s="45">
        <v>60016</v>
      </c>
      <c r="C36" s="19" t="s">
        <v>8</v>
      </c>
      <c r="D36" s="18"/>
      <c r="E36" s="20"/>
      <c r="F36" s="21"/>
      <c r="G36" s="21">
        <f t="shared" si="0"/>
        <v>30000</v>
      </c>
      <c r="H36" s="21">
        <v>30000</v>
      </c>
      <c r="I36" s="21">
        <v>0</v>
      </c>
      <c r="J36" s="21">
        <v>0</v>
      </c>
    </row>
    <row r="37" spans="3:10" s="17" customFormat="1" ht="12.75">
      <c r="C37" s="23" t="s">
        <v>11</v>
      </c>
      <c r="E37" s="24"/>
      <c r="F37" s="25"/>
      <c r="G37" s="25">
        <f t="shared" si="0"/>
        <v>30000</v>
      </c>
      <c r="H37" s="25">
        <v>30000</v>
      </c>
      <c r="I37" s="25">
        <v>0</v>
      </c>
      <c r="J37" s="25">
        <v>0</v>
      </c>
    </row>
    <row r="38" spans="2:10" s="17" customFormat="1" ht="12.75">
      <c r="B38" s="22"/>
      <c r="C38" s="46" t="s">
        <v>4</v>
      </c>
      <c r="D38" s="12"/>
      <c r="E38" s="15"/>
      <c r="F38" s="16"/>
      <c r="G38" s="16">
        <f t="shared" si="0"/>
        <v>30000</v>
      </c>
      <c r="H38" s="16">
        <v>30000</v>
      </c>
      <c r="I38" s="16">
        <v>0</v>
      </c>
      <c r="J38" s="16">
        <v>0</v>
      </c>
    </row>
    <row r="39" spans="3:10" ht="12.75">
      <c r="C39" s="2">
        <v>2026661</v>
      </c>
      <c r="D39" t="s">
        <v>216</v>
      </c>
      <c r="E39" s="5" t="s">
        <v>174</v>
      </c>
      <c r="F39" s="4">
        <v>30000</v>
      </c>
      <c r="G39" s="4">
        <f t="shared" si="0"/>
        <v>30000</v>
      </c>
      <c r="H39" s="4">
        <v>30000</v>
      </c>
      <c r="I39" s="4">
        <v>0</v>
      </c>
      <c r="J39" s="4">
        <v>0</v>
      </c>
    </row>
    <row r="40" spans="1:10" s="17" customFormat="1" ht="12.75">
      <c r="A40" s="12">
        <v>3</v>
      </c>
      <c r="B40" s="12"/>
      <c r="C40" s="14" t="s">
        <v>12</v>
      </c>
      <c r="D40" s="12"/>
      <c r="E40" s="15"/>
      <c r="F40" s="16"/>
      <c r="G40" s="16">
        <f t="shared" si="0"/>
        <v>80000</v>
      </c>
      <c r="H40" s="16">
        <v>80000</v>
      </c>
      <c r="I40" s="16">
        <v>0</v>
      </c>
      <c r="J40" s="16">
        <v>0</v>
      </c>
    </row>
    <row r="41" spans="2:10" s="17" customFormat="1" ht="12.75">
      <c r="B41" s="45">
        <v>60016</v>
      </c>
      <c r="C41" s="19" t="s">
        <v>8</v>
      </c>
      <c r="D41" s="18"/>
      <c r="E41" s="20"/>
      <c r="F41" s="21"/>
      <c r="G41" s="21">
        <f t="shared" si="0"/>
        <v>80000</v>
      </c>
      <c r="H41" s="21">
        <v>80000</v>
      </c>
      <c r="I41" s="21">
        <v>0</v>
      </c>
      <c r="J41" s="21">
        <v>0</v>
      </c>
    </row>
    <row r="42" spans="3:10" s="17" customFormat="1" ht="12.75">
      <c r="C42" s="23" t="s">
        <v>12</v>
      </c>
      <c r="E42" s="24"/>
      <c r="F42" s="25"/>
      <c r="G42" s="25">
        <f t="shared" si="0"/>
        <v>80000</v>
      </c>
      <c r="H42" s="25">
        <v>80000</v>
      </c>
      <c r="I42" s="25">
        <v>0</v>
      </c>
      <c r="J42" s="25">
        <v>0</v>
      </c>
    </row>
    <row r="43" spans="2:10" s="17" customFormat="1" ht="12.75">
      <c r="B43" s="22"/>
      <c r="C43" s="46" t="s">
        <v>4</v>
      </c>
      <c r="D43" s="12"/>
      <c r="E43" s="15"/>
      <c r="F43" s="16"/>
      <c r="G43" s="16">
        <f t="shared" si="0"/>
        <v>80000</v>
      </c>
      <c r="H43" s="16">
        <v>80000</v>
      </c>
      <c r="I43" s="16">
        <v>0</v>
      </c>
      <c r="J43" s="16">
        <v>0</v>
      </c>
    </row>
    <row r="44" spans="3:10" ht="12.75">
      <c r="C44" s="2">
        <v>2067141</v>
      </c>
      <c r="D44" t="s">
        <v>15</v>
      </c>
      <c r="E44" s="5" t="s">
        <v>174</v>
      </c>
      <c r="F44" s="4">
        <v>40000</v>
      </c>
      <c r="G44" s="4">
        <f t="shared" si="0"/>
        <v>40000</v>
      </c>
      <c r="H44" s="4">
        <v>40000</v>
      </c>
      <c r="I44" s="4">
        <v>0</v>
      </c>
      <c r="J44" s="4">
        <v>0</v>
      </c>
    </row>
    <row r="45" spans="3:10" ht="12.75">
      <c r="C45" s="2">
        <v>2067131</v>
      </c>
      <c r="D45" t="s">
        <v>217</v>
      </c>
      <c r="E45" s="5" t="s">
        <v>174</v>
      </c>
      <c r="F45" s="4">
        <v>40000</v>
      </c>
      <c r="G45" s="4">
        <f t="shared" si="0"/>
        <v>40000</v>
      </c>
      <c r="H45" s="4">
        <v>40000</v>
      </c>
      <c r="I45" s="4">
        <v>0</v>
      </c>
      <c r="J45" s="4">
        <v>0</v>
      </c>
    </row>
    <row r="46" spans="1:10" s="17" customFormat="1" ht="12.75">
      <c r="A46" s="12">
        <v>4</v>
      </c>
      <c r="B46" s="12"/>
      <c r="C46" s="14" t="s">
        <v>16</v>
      </c>
      <c r="D46" s="12"/>
      <c r="E46" s="15"/>
      <c r="F46" s="16"/>
      <c r="G46" s="16">
        <f t="shared" si="0"/>
        <v>3200000</v>
      </c>
      <c r="H46" s="16">
        <v>3200000</v>
      </c>
      <c r="I46" s="16">
        <v>0</v>
      </c>
      <c r="J46" s="16">
        <v>0</v>
      </c>
    </row>
    <row r="47" spans="2:10" s="17" customFormat="1" ht="12.75">
      <c r="B47" s="45" t="s">
        <v>17</v>
      </c>
      <c r="C47" s="19" t="s">
        <v>8</v>
      </c>
      <c r="D47" s="18"/>
      <c r="E47" s="20"/>
      <c r="F47" s="21"/>
      <c r="G47" s="21">
        <f t="shared" si="0"/>
        <v>3200000</v>
      </c>
      <c r="H47" s="21">
        <v>3200000</v>
      </c>
      <c r="I47" s="21">
        <v>0</v>
      </c>
      <c r="J47" s="21">
        <v>0</v>
      </c>
    </row>
    <row r="48" spans="3:10" s="17" customFormat="1" ht="12.75">
      <c r="C48" s="23" t="s">
        <v>16</v>
      </c>
      <c r="E48" s="24"/>
      <c r="F48" s="25"/>
      <c r="G48" s="25">
        <f t="shared" si="0"/>
        <v>3200000</v>
      </c>
      <c r="H48" s="25">
        <v>3200000</v>
      </c>
      <c r="I48" s="25">
        <v>0</v>
      </c>
      <c r="J48" s="25">
        <v>0</v>
      </c>
    </row>
    <row r="49" spans="2:10" s="17" customFormat="1" ht="12.75">
      <c r="B49" s="22"/>
      <c r="C49" s="46" t="s">
        <v>4</v>
      </c>
      <c r="D49" s="12"/>
      <c r="E49" s="15"/>
      <c r="F49" s="16"/>
      <c r="G49" s="16">
        <f t="shared" si="0"/>
        <v>3200000</v>
      </c>
      <c r="H49" s="16">
        <v>3200000</v>
      </c>
      <c r="I49" s="16">
        <v>0</v>
      </c>
      <c r="J49" s="16">
        <v>0</v>
      </c>
    </row>
    <row r="50" spans="3:10" ht="12.75">
      <c r="C50" s="2">
        <v>2064431</v>
      </c>
      <c r="D50" t="s">
        <v>218</v>
      </c>
      <c r="E50" s="5" t="s">
        <v>174</v>
      </c>
      <c r="F50" s="4">
        <v>300000</v>
      </c>
      <c r="G50" s="4">
        <f t="shared" si="0"/>
        <v>300000</v>
      </c>
      <c r="H50" s="4">
        <v>300000</v>
      </c>
      <c r="I50" s="4">
        <v>0</v>
      </c>
      <c r="J50" s="4">
        <v>0</v>
      </c>
    </row>
    <row r="51" ht="12.75">
      <c r="D51" t="s">
        <v>219</v>
      </c>
    </row>
    <row r="52" spans="3:10" ht="12.75">
      <c r="C52" s="2">
        <v>2064451</v>
      </c>
      <c r="D52" t="s">
        <v>18</v>
      </c>
      <c r="E52" s="5" t="s">
        <v>174</v>
      </c>
      <c r="F52" s="4">
        <v>1000000</v>
      </c>
      <c r="G52" s="4">
        <f t="shared" si="0"/>
        <v>1000000</v>
      </c>
      <c r="H52" s="4">
        <v>1000000</v>
      </c>
      <c r="I52" s="4">
        <v>0</v>
      </c>
      <c r="J52" s="4">
        <v>0</v>
      </c>
    </row>
    <row r="53" spans="3:10" ht="12.75">
      <c r="C53" s="2">
        <v>2064441</v>
      </c>
      <c r="D53" t="s">
        <v>220</v>
      </c>
      <c r="E53" s="5" t="s">
        <v>174</v>
      </c>
      <c r="F53" s="4">
        <v>900000</v>
      </c>
      <c r="G53" s="4">
        <f t="shared" si="0"/>
        <v>900000</v>
      </c>
      <c r="H53" s="4">
        <v>900000</v>
      </c>
      <c r="I53" s="4">
        <v>0</v>
      </c>
      <c r="J53" s="4">
        <v>0</v>
      </c>
    </row>
    <row r="54" ht="12.75">
      <c r="D54" t="s">
        <v>221</v>
      </c>
    </row>
    <row r="55" spans="3:10" ht="12.75">
      <c r="C55" s="2">
        <v>2064471</v>
      </c>
      <c r="D55" t="s">
        <v>19</v>
      </c>
      <c r="E55" s="5" t="s">
        <v>174</v>
      </c>
      <c r="F55" s="4">
        <v>1000000</v>
      </c>
      <c r="G55" s="4">
        <f t="shared" si="0"/>
        <v>1000000</v>
      </c>
      <c r="H55" s="4">
        <v>1000000</v>
      </c>
      <c r="I55" s="4">
        <v>0</v>
      </c>
      <c r="J55" s="4">
        <v>0</v>
      </c>
    </row>
    <row r="56" spans="1:10" s="17" customFormat="1" ht="12.75">
      <c r="A56" s="12">
        <v>5</v>
      </c>
      <c r="B56" s="12"/>
      <c r="C56" s="14" t="s">
        <v>20</v>
      </c>
      <c r="D56" s="12"/>
      <c r="E56" s="15"/>
      <c r="F56" s="16"/>
      <c r="G56" s="16">
        <f t="shared" si="0"/>
        <v>183000</v>
      </c>
      <c r="H56" s="16">
        <v>183000</v>
      </c>
      <c r="I56" s="16">
        <v>0</v>
      </c>
      <c r="J56" s="16">
        <v>0</v>
      </c>
    </row>
    <row r="57" spans="2:10" s="17" customFormat="1" ht="12.75">
      <c r="B57" s="45" t="s">
        <v>17</v>
      </c>
      <c r="C57" s="19" t="s">
        <v>8</v>
      </c>
      <c r="D57" s="18"/>
      <c r="E57" s="20"/>
      <c r="F57" s="21"/>
      <c r="G57" s="21">
        <f t="shared" si="0"/>
        <v>183000</v>
      </c>
      <c r="H57" s="21">
        <v>183000</v>
      </c>
      <c r="I57" s="21">
        <v>0</v>
      </c>
      <c r="J57" s="21">
        <v>0</v>
      </c>
    </row>
    <row r="58" spans="3:10" s="17" customFormat="1" ht="12.75">
      <c r="C58" s="23" t="s">
        <v>20</v>
      </c>
      <c r="E58" s="24"/>
      <c r="F58" s="25"/>
      <c r="G58" s="25">
        <f t="shared" si="0"/>
        <v>183000</v>
      </c>
      <c r="H58" s="25">
        <v>183000</v>
      </c>
      <c r="I58" s="25">
        <v>0</v>
      </c>
      <c r="J58" s="25">
        <v>0</v>
      </c>
    </row>
    <row r="59" spans="2:10" s="17" customFormat="1" ht="12.75">
      <c r="B59" s="22"/>
      <c r="C59" s="46" t="s">
        <v>4</v>
      </c>
      <c r="D59" s="12"/>
      <c r="E59" s="15"/>
      <c r="F59" s="16"/>
      <c r="G59" s="16">
        <f t="shared" si="0"/>
        <v>183000</v>
      </c>
      <c r="H59" s="16">
        <v>183000</v>
      </c>
      <c r="I59" s="16">
        <v>0</v>
      </c>
      <c r="J59" s="16">
        <v>0</v>
      </c>
    </row>
    <row r="60" spans="3:10" ht="12.75">
      <c r="C60" s="2">
        <v>2069281</v>
      </c>
      <c r="D60" t="s">
        <v>222</v>
      </c>
      <c r="E60" s="5" t="s">
        <v>174</v>
      </c>
      <c r="F60" s="4">
        <v>123000</v>
      </c>
      <c r="G60" s="4">
        <f t="shared" si="0"/>
        <v>123000</v>
      </c>
      <c r="H60" s="4">
        <v>123000</v>
      </c>
      <c r="I60" s="4">
        <v>0</v>
      </c>
      <c r="J60" s="4">
        <v>0</v>
      </c>
    </row>
    <row r="61" ht="12.75">
      <c r="D61" t="s">
        <v>223</v>
      </c>
    </row>
    <row r="62" spans="3:10" ht="12.75">
      <c r="C62" s="2">
        <v>2069351</v>
      </c>
      <c r="D62" t="s">
        <v>216</v>
      </c>
      <c r="E62" s="5" t="s">
        <v>174</v>
      </c>
      <c r="F62" s="4">
        <v>60000</v>
      </c>
      <c r="G62" s="4">
        <f t="shared" si="0"/>
        <v>60000</v>
      </c>
      <c r="H62" s="4">
        <v>60000</v>
      </c>
      <c r="I62" s="4">
        <v>0</v>
      </c>
      <c r="J62" s="4">
        <v>0</v>
      </c>
    </row>
    <row r="63" spans="1:10" s="17" customFormat="1" ht="12.75">
      <c r="A63" s="12" t="s">
        <v>177</v>
      </c>
      <c r="B63" s="13" t="s">
        <v>21</v>
      </c>
      <c r="C63" s="14" t="s">
        <v>22</v>
      </c>
      <c r="D63" s="12"/>
      <c r="E63" s="15"/>
      <c r="F63" s="16"/>
      <c r="G63" s="16">
        <f t="shared" si="0"/>
        <v>3224000</v>
      </c>
      <c r="H63" s="16">
        <v>3224000</v>
      </c>
      <c r="I63" s="16">
        <v>0</v>
      </c>
      <c r="J63" s="16">
        <v>0</v>
      </c>
    </row>
    <row r="64" spans="1:10" s="17" customFormat="1" ht="12.75">
      <c r="A64" s="18">
        <v>1</v>
      </c>
      <c r="B64" s="18"/>
      <c r="C64" s="19" t="s">
        <v>23</v>
      </c>
      <c r="D64" s="18"/>
      <c r="E64" s="20"/>
      <c r="F64" s="21"/>
      <c r="G64" s="21">
        <f t="shared" si="0"/>
        <v>2500000</v>
      </c>
      <c r="H64" s="21">
        <v>2500000</v>
      </c>
      <c r="I64" s="21">
        <v>0</v>
      </c>
      <c r="J64" s="21">
        <v>0</v>
      </c>
    </row>
    <row r="65" spans="2:10" s="17" customFormat="1" ht="12.75">
      <c r="B65" s="45" t="s">
        <v>24</v>
      </c>
      <c r="C65" s="19" t="s">
        <v>25</v>
      </c>
      <c r="D65" s="18"/>
      <c r="E65" s="20"/>
      <c r="F65" s="21"/>
      <c r="G65" s="21">
        <f t="shared" si="0"/>
        <v>2500000</v>
      </c>
      <c r="H65" s="21">
        <v>2500000</v>
      </c>
      <c r="I65" s="21">
        <v>0</v>
      </c>
      <c r="J65" s="21">
        <v>0</v>
      </c>
    </row>
    <row r="66" spans="3:10" s="17" customFormat="1" ht="12.75">
      <c r="C66" s="23" t="s">
        <v>23</v>
      </c>
      <c r="E66" s="24"/>
      <c r="F66" s="25"/>
      <c r="G66" s="25">
        <f t="shared" si="0"/>
        <v>2500000</v>
      </c>
      <c r="H66" s="25">
        <v>2500000</v>
      </c>
      <c r="I66" s="25">
        <v>0</v>
      </c>
      <c r="J66" s="25">
        <v>0</v>
      </c>
    </row>
    <row r="67" spans="2:10" s="17" customFormat="1" ht="12.75">
      <c r="B67" s="22"/>
      <c r="C67" s="46" t="s">
        <v>4</v>
      </c>
      <c r="D67" s="12"/>
      <c r="E67" s="15"/>
      <c r="F67" s="16"/>
      <c r="G67" s="16">
        <f t="shared" si="0"/>
        <v>2500000</v>
      </c>
      <c r="H67" s="16">
        <v>2500000</v>
      </c>
      <c r="I67" s="16">
        <v>0</v>
      </c>
      <c r="J67" s="16">
        <v>0</v>
      </c>
    </row>
    <row r="68" spans="3:10" ht="12.75">
      <c r="C68" s="2">
        <v>2033601</v>
      </c>
      <c r="D68" t="s">
        <v>26</v>
      </c>
      <c r="E68" s="5" t="s">
        <v>174</v>
      </c>
      <c r="F68" s="4">
        <v>2500000</v>
      </c>
      <c r="G68" s="4">
        <f t="shared" si="0"/>
        <v>2500000</v>
      </c>
      <c r="H68" s="4">
        <v>2500000</v>
      </c>
      <c r="I68" s="4">
        <v>0</v>
      </c>
      <c r="J68" s="4">
        <v>0</v>
      </c>
    </row>
    <row r="69" spans="1:10" s="17" customFormat="1" ht="12.75">
      <c r="A69" s="12">
        <v>2</v>
      </c>
      <c r="B69" s="12"/>
      <c r="C69" s="14" t="s">
        <v>27</v>
      </c>
      <c r="D69" s="12"/>
      <c r="E69" s="15"/>
      <c r="F69" s="16"/>
      <c r="G69" s="16">
        <f t="shared" si="0"/>
        <v>524000</v>
      </c>
      <c r="H69" s="16">
        <v>524000</v>
      </c>
      <c r="I69" s="16">
        <v>0</v>
      </c>
      <c r="J69" s="16">
        <v>0</v>
      </c>
    </row>
    <row r="70" spans="2:10" s="17" customFormat="1" ht="12.75">
      <c r="B70" s="45" t="s">
        <v>28</v>
      </c>
      <c r="C70" s="19" t="s">
        <v>29</v>
      </c>
      <c r="D70" s="18"/>
      <c r="E70" s="20"/>
      <c r="F70" s="21"/>
      <c r="G70" s="21">
        <f t="shared" si="0"/>
        <v>14000</v>
      </c>
      <c r="H70" s="21">
        <v>14000</v>
      </c>
      <c r="I70" s="21">
        <v>0</v>
      </c>
      <c r="J70" s="21">
        <v>0</v>
      </c>
    </row>
    <row r="71" spans="3:10" s="17" customFormat="1" ht="12.75">
      <c r="C71" s="23" t="s">
        <v>30</v>
      </c>
      <c r="E71" s="24"/>
      <c r="F71" s="25"/>
      <c r="G71" s="25">
        <f t="shared" si="0"/>
        <v>8000</v>
      </c>
      <c r="H71" s="25">
        <v>8000</v>
      </c>
      <c r="I71" s="25">
        <v>0</v>
      </c>
      <c r="J71" s="25">
        <v>0</v>
      </c>
    </row>
    <row r="72" spans="2:10" s="17" customFormat="1" ht="12.75">
      <c r="B72" s="22"/>
      <c r="C72" s="46" t="s">
        <v>4</v>
      </c>
      <c r="D72" s="12"/>
      <c r="E72" s="15"/>
      <c r="F72" s="16"/>
      <c r="G72" s="16">
        <f t="shared" si="0"/>
        <v>8000</v>
      </c>
      <c r="H72" s="16">
        <v>8000</v>
      </c>
      <c r="I72" s="16">
        <v>0</v>
      </c>
      <c r="J72" s="16">
        <v>0</v>
      </c>
    </row>
    <row r="73" spans="3:10" ht="12.75">
      <c r="C73" s="2">
        <v>2054861</v>
      </c>
      <c r="D73" t="s">
        <v>5</v>
      </c>
      <c r="E73" s="5" t="s">
        <v>174</v>
      </c>
      <c r="F73" s="4">
        <v>8000</v>
      </c>
      <c r="G73" s="4">
        <f aca="true" t="shared" si="1" ref="G73:G120">SUM(H73:J73)</f>
        <v>8000</v>
      </c>
      <c r="H73" s="4">
        <v>8000</v>
      </c>
      <c r="I73" s="4">
        <v>0</v>
      </c>
      <c r="J73" s="4">
        <v>0</v>
      </c>
    </row>
    <row r="74" spans="3:10" s="17" customFormat="1" ht="12.75">
      <c r="C74" s="23" t="s">
        <v>31</v>
      </c>
      <c r="E74" s="24"/>
      <c r="F74" s="25"/>
      <c r="G74" s="25">
        <f t="shared" si="1"/>
        <v>6000</v>
      </c>
      <c r="H74" s="25">
        <v>6000</v>
      </c>
      <c r="I74" s="25">
        <v>0</v>
      </c>
      <c r="J74" s="25">
        <v>0</v>
      </c>
    </row>
    <row r="75" spans="2:10" s="17" customFormat="1" ht="12.75">
      <c r="B75" s="22"/>
      <c r="C75" s="46" t="s">
        <v>4</v>
      </c>
      <c r="D75" s="12"/>
      <c r="E75" s="15"/>
      <c r="F75" s="16"/>
      <c r="G75" s="16">
        <f t="shared" si="1"/>
        <v>6000</v>
      </c>
      <c r="H75" s="16">
        <v>6000</v>
      </c>
      <c r="I75" s="16">
        <v>0</v>
      </c>
      <c r="J75" s="16">
        <v>0</v>
      </c>
    </row>
    <row r="76" spans="3:10" ht="12.75">
      <c r="C76" s="2">
        <v>2054871</v>
      </c>
      <c r="D76" t="s">
        <v>5</v>
      </c>
      <c r="E76" s="5" t="s">
        <v>174</v>
      </c>
      <c r="F76" s="4">
        <v>6000</v>
      </c>
      <c r="G76" s="4">
        <f t="shared" si="1"/>
        <v>6000</v>
      </c>
      <c r="H76" s="4">
        <v>6000</v>
      </c>
      <c r="I76" s="4">
        <v>0</v>
      </c>
      <c r="J76" s="4">
        <v>0</v>
      </c>
    </row>
    <row r="77" spans="2:10" s="17" customFormat="1" ht="12.75">
      <c r="B77" s="13" t="s">
        <v>32</v>
      </c>
      <c r="C77" s="14" t="s">
        <v>33</v>
      </c>
      <c r="D77" s="12"/>
      <c r="E77" s="15"/>
      <c r="F77" s="16"/>
      <c r="G77" s="16">
        <f t="shared" si="1"/>
        <v>510000</v>
      </c>
      <c r="H77" s="16">
        <v>510000</v>
      </c>
      <c r="I77" s="16">
        <v>0</v>
      </c>
      <c r="J77" s="16">
        <v>0</v>
      </c>
    </row>
    <row r="78" spans="3:10" s="17" customFormat="1" ht="12.75">
      <c r="C78" s="23" t="s">
        <v>27</v>
      </c>
      <c r="E78" s="24"/>
      <c r="F78" s="25"/>
      <c r="G78" s="25">
        <f t="shared" si="1"/>
        <v>510000</v>
      </c>
      <c r="H78" s="25">
        <v>510000</v>
      </c>
      <c r="I78" s="25">
        <v>0</v>
      </c>
      <c r="J78" s="25">
        <v>0</v>
      </c>
    </row>
    <row r="79" spans="2:10" s="17" customFormat="1" ht="12.75">
      <c r="B79" s="22"/>
      <c r="C79" s="46" t="s">
        <v>4</v>
      </c>
      <c r="D79" s="12"/>
      <c r="E79" s="15"/>
      <c r="F79" s="16"/>
      <c r="G79" s="16">
        <f t="shared" si="1"/>
        <v>510000</v>
      </c>
      <c r="H79" s="16">
        <v>510000</v>
      </c>
      <c r="I79" s="16">
        <v>0</v>
      </c>
      <c r="J79" s="16">
        <v>0</v>
      </c>
    </row>
    <row r="80" spans="3:10" ht="12.75">
      <c r="C80" s="2">
        <v>2054461</v>
      </c>
      <c r="D80" t="s">
        <v>225</v>
      </c>
      <c r="E80" s="5" t="s">
        <v>174</v>
      </c>
      <c r="F80" s="4">
        <v>260000</v>
      </c>
      <c r="G80" s="4">
        <f t="shared" si="1"/>
        <v>260000</v>
      </c>
      <c r="H80" s="4">
        <v>260000</v>
      </c>
      <c r="I80" s="4">
        <v>0</v>
      </c>
      <c r="J80" s="4">
        <v>0</v>
      </c>
    </row>
    <row r="81" ht="12.75">
      <c r="D81" t="s">
        <v>224</v>
      </c>
    </row>
    <row r="82" spans="3:10" ht="12.75">
      <c r="C82" s="2">
        <v>2054791</v>
      </c>
      <c r="D82" t="s">
        <v>227</v>
      </c>
      <c r="E82" s="5" t="s">
        <v>174</v>
      </c>
      <c r="F82" s="4">
        <v>250000</v>
      </c>
      <c r="G82" s="4">
        <f t="shared" si="1"/>
        <v>250000</v>
      </c>
      <c r="H82" s="4">
        <v>250000</v>
      </c>
      <c r="I82" s="4">
        <v>0</v>
      </c>
      <c r="J82" s="4">
        <v>0</v>
      </c>
    </row>
    <row r="83" ht="12.75">
      <c r="D83" t="s">
        <v>226</v>
      </c>
    </row>
    <row r="84" spans="1:10" s="17" customFormat="1" ht="12.75">
      <c r="A84" s="12">
        <v>3</v>
      </c>
      <c r="B84" s="12"/>
      <c r="C84" s="14" t="s">
        <v>34</v>
      </c>
      <c r="D84" s="12"/>
      <c r="E84" s="15"/>
      <c r="F84" s="16"/>
      <c r="G84" s="16">
        <f t="shared" si="1"/>
        <v>100000</v>
      </c>
      <c r="H84" s="16">
        <v>100000</v>
      </c>
      <c r="I84" s="16">
        <v>0</v>
      </c>
      <c r="J84" s="16">
        <v>0</v>
      </c>
    </row>
    <row r="85" spans="2:10" s="17" customFormat="1" ht="12.75">
      <c r="B85" s="45" t="s">
        <v>24</v>
      </c>
      <c r="C85" s="19" t="s">
        <v>25</v>
      </c>
      <c r="D85" s="18"/>
      <c r="E85" s="20"/>
      <c r="F85" s="21"/>
      <c r="G85" s="21">
        <f t="shared" si="1"/>
        <v>100000</v>
      </c>
      <c r="H85" s="21">
        <v>100000</v>
      </c>
      <c r="I85" s="21">
        <v>0</v>
      </c>
      <c r="J85" s="21">
        <v>0</v>
      </c>
    </row>
    <row r="86" spans="3:10" s="17" customFormat="1" ht="12.75">
      <c r="C86" s="23" t="s">
        <v>34</v>
      </c>
      <c r="E86" s="24"/>
      <c r="F86" s="25"/>
      <c r="G86" s="25">
        <f t="shared" si="1"/>
        <v>100000</v>
      </c>
      <c r="H86" s="25">
        <v>100000</v>
      </c>
      <c r="I86" s="25">
        <v>0</v>
      </c>
      <c r="J86" s="25">
        <v>0</v>
      </c>
    </row>
    <row r="87" spans="2:10" s="17" customFormat="1" ht="12.75">
      <c r="B87" s="22"/>
      <c r="C87" s="46" t="s">
        <v>4</v>
      </c>
      <c r="D87" s="12"/>
      <c r="E87" s="15"/>
      <c r="F87" s="16"/>
      <c r="G87" s="16">
        <f t="shared" si="1"/>
        <v>100000</v>
      </c>
      <c r="H87" s="16">
        <v>100000</v>
      </c>
      <c r="I87" s="16">
        <v>0</v>
      </c>
      <c r="J87" s="16">
        <v>0</v>
      </c>
    </row>
    <row r="88" spans="3:10" ht="12.75">
      <c r="C88" s="2">
        <v>2039311</v>
      </c>
      <c r="D88" t="s">
        <v>35</v>
      </c>
      <c r="E88" s="5" t="s">
        <v>174</v>
      </c>
      <c r="F88" s="4">
        <v>100000</v>
      </c>
      <c r="G88" s="4">
        <f t="shared" si="1"/>
        <v>100000</v>
      </c>
      <c r="H88" s="4">
        <v>100000</v>
      </c>
      <c r="I88" s="4">
        <v>0</v>
      </c>
      <c r="J88" s="4">
        <v>0</v>
      </c>
    </row>
    <row r="89" spans="1:10" s="17" customFormat="1" ht="12.75">
      <c r="A89" s="12">
        <v>4</v>
      </c>
      <c r="B89" s="12"/>
      <c r="C89" s="14" t="s">
        <v>16</v>
      </c>
      <c r="D89" s="12"/>
      <c r="E89" s="15"/>
      <c r="F89" s="16"/>
      <c r="G89" s="16">
        <f t="shared" si="1"/>
        <v>100000</v>
      </c>
      <c r="H89" s="16">
        <v>100000</v>
      </c>
      <c r="I89" s="16">
        <v>0</v>
      </c>
      <c r="J89" s="16">
        <v>0</v>
      </c>
    </row>
    <row r="90" spans="2:10" s="17" customFormat="1" ht="12.75">
      <c r="B90" s="45" t="s">
        <v>24</v>
      </c>
      <c r="C90" s="19" t="s">
        <v>25</v>
      </c>
      <c r="D90" s="18"/>
      <c r="E90" s="20"/>
      <c r="F90" s="21"/>
      <c r="G90" s="21">
        <f t="shared" si="1"/>
        <v>100000</v>
      </c>
      <c r="H90" s="21">
        <v>100000</v>
      </c>
      <c r="I90" s="21">
        <v>0</v>
      </c>
      <c r="J90" s="21">
        <v>0</v>
      </c>
    </row>
    <row r="91" spans="3:10" s="17" customFormat="1" ht="12.75">
      <c r="C91" s="23" t="s">
        <v>16</v>
      </c>
      <c r="E91" s="24"/>
      <c r="F91" s="25"/>
      <c r="G91" s="25">
        <f t="shared" si="1"/>
        <v>100000</v>
      </c>
      <c r="H91" s="25">
        <v>100000</v>
      </c>
      <c r="I91" s="25">
        <v>0</v>
      </c>
      <c r="J91" s="25">
        <v>0</v>
      </c>
    </row>
    <row r="92" spans="2:10" s="17" customFormat="1" ht="12.75">
      <c r="B92" s="22"/>
      <c r="C92" s="46" t="s">
        <v>4</v>
      </c>
      <c r="D92" s="12"/>
      <c r="E92" s="15"/>
      <c r="F92" s="16"/>
      <c r="G92" s="16">
        <f t="shared" si="1"/>
        <v>100000</v>
      </c>
      <c r="H92" s="16">
        <v>100000</v>
      </c>
      <c r="I92" s="16">
        <v>0</v>
      </c>
      <c r="J92" s="16">
        <v>0</v>
      </c>
    </row>
    <row r="93" spans="3:10" ht="12.75">
      <c r="C93" s="2">
        <v>2064481</v>
      </c>
      <c r="D93" t="s">
        <v>229</v>
      </c>
      <c r="E93" s="5" t="s">
        <v>174</v>
      </c>
      <c r="F93" s="4">
        <v>100000</v>
      </c>
      <c r="G93" s="4">
        <f t="shared" si="1"/>
        <v>100000</v>
      </c>
      <c r="H93" s="4">
        <v>100000</v>
      </c>
      <c r="I93" s="4">
        <v>0</v>
      </c>
      <c r="J93" s="4">
        <v>0</v>
      </c>
    </row>
    <row r="94" ht="12.75">
      <c r="D94" t="s">
        <v>228</v>
      </c>
    </row>
    <row r="95" spans="1:10" s="17" customFormat="1" ht="12.75">
      <c r="A95" s="12" t="s">
        <v>178</v>
      </c>
      <c r="B95" s="13" t="s">
        <v>36</v>
      </c>
      <c r="C95" s="14" t="s">
        <v>37</v>
      </c>
      <c r="D95" s="12"/>
      <c r="E95" s="15"/>
      <c r="F95" s="16"/>
      <c r="G95" s="16">
        <f t="shared" si="1"/>
        <v>60000</v>
      </c>
      <c r="H95" s="16">
        <v>60000</v>
      </c>
      <c r="I95" s="16">
        <v>0</v>
      </c>
      <c r="J95" s="16">
        <v>0</v>
      </c>
    </row>
    <row r="96" spans="1:10" s="17" customFormat="1" ht="12.75">
      <c r="A96" s="18">
        <v>1</v>
      </c>
      <c r="B96" s="18"/>
      <c r="C96" s="19" t="s">
        <v>23</v>
      </c>
      <c r="D96" s="18"/>
      <c r="E96" s="20"/>
      <c r="F96" s="21"/>
      <c r="G96" s="21">
        <f t="shared" si="1"/>
        <v>60000</v>
      </c>
      <c r="H96" s="21">
        <v>60000</v>
      </c>
      <c r="I96" s="21">
        <v>0</v>
      </c>
      <c r="J96" s="21">
        <v>0</v>
      </c>
    </row>
    <row r="97" spans="2:10" s="17" customFormat="1" ht="12.75">
      <c r="B97" s="45" t="s">
        <v>38</v>
      </c>
      <c r="C97" s="19" t="s">
        <v>39</v>
      </c>
      <c r="D97" s="18"/>
      <c r="E97" s="20"/>
      <c r="F97" s="21"/>
      <c r="G97" s="21">
        <f t="shared" si="1"/>
        <v>60000</v>
      </c>
      <c r="H97" s="21">
        <v>60000</v>
      </c>
      <c r="I97" s="21">
        <v>0</v>
      </c>
      <c r="J97" s="21">
        <v>0</v>
      </c>
    </row>
    <row r="98" spans="2:10" s="17" customFormat="1" ht="12.75">
      <c r="B98" s="23"/>
      <c r="C98" s="23" t="s">
        <v>40</v>
      </c>
      <c r="E98" s="24"/>
      <c r="F98" s="25"/>
      <c r="G98" s="25">
        <f t="shared" si="1"/>
        <v>60000</v>
      </c>
      <c r="H98" s="25">
        <v>60000</v>
      </c>
      <c r="I98" s="25">
        <v>0</v>
      </c>
      <c r="J98" s="25">
        <v>0</v>
      </c>
    </row>
    <row r="99" spans="2:10" s="17" customFormat="1" ht="12.75">
      <c r="B99" s="22"/>
      <c r="C99" s="46" t="s">
        <v>4</v>
      </c>
      <c r="D99" s="12"/>
      <c r="E99" s="15"/>
      <c r="F99" s="16"/>
      <c r="G99" s="16">
        <f t="shared" si="1"/>
        <v>60000</v>
      </c>
      <c r="H99" s="16">
        <v>60000</v>
      </c>
      <c r="I99" s="16">
        <v>0</v>
      </c>
      <c r="J99" s="16">
        <v>0</v>
      </c>
    </row>
    <row r="100" spans="3:10" ht="12.75">
      <c r="C100" s="2">
        <v>2033851</v>
      </c>
      <c r="D100" t="s">
        <v>230</v>
      </c>
      <c r="E100" s="5" t="s">
        <v>174</v>
      </c>
      <c r="F100" s="4">
        <v>50000</v>
      </c>
      <c r="G100" s="4">
        <f t="shared" si="1"/>
        <v>50000</v>
      </c>
      <c r="H100" s="4">
        <v>50000</v>
      </c>
      <c r="I100" s="4">
        <v>0</v>
      </c>
      <c r="J100" s="4">
        <v>0</v>
      </c>
    </row>
    <row r="101" spans="3:10" ht="12.75">
      <c r="C101" s="2">
        <v>2033861</v>
      </c>
      <c r="D101" t="s">
        <v>41</v>
      </c>
      <c r="E101" s="5" t="s">
        <v>174</v>
      </c>
      <c r="F101" s="4">
        <v>10000</v>
      </c>
      <c r="G101" s="4">
        <f t="shared" si="1"/>
        <v>10000</v>
      </c>
      <c r="H101" s="4">
        <v>10000</v>
      </c>
      <c r="I101" s="4">
        <v>0</v>
      </c>
      <c r="J101" s="4">
        <v>0</v>
      </c>
    </row>
    <row r="102" spans="1:10" s="17" customFormat="1" ht="12.75">
      <c r="A102" s="12" t="s">
        <v>179</v>
      </c>
      <c r="B102" s="13" t="s">
        <v>42</v>
      </c>
      <c r="C102" s="14" t="s">
        <v>43</v>
      </c>
      <c r="D102" s="12"/>
      <c r="E102" s="15"/>
      <c r="F102" s="16"/>
      <c r="G102" s="16">
        <v>99500</v>
      </c>
      <c r="H102" s="16">
        <v>99500</v>
      </c>
      <c r="I102" s="16">
        <v>0</v>
      </c>
      <c r="J102" s="16">
        <v>0</v>
      </c>
    </row>
    <row r="103" spans="1:10" s="17" customFormat="1" ht="12.75">
      <c r="A103" s="18">
        <v>1</v>
      </c>
      <c r="B103" s="19"/>
      <c r="C103" s="19" t="s">
        <v>44</v>
      </c>
      <c r="D103" s="18"/>
      <c r="E103" s="20"/>
      <c r="F103" s="21"/>
      <c r="G103" s="21">
        <f t="shared" si="1"/>
        <v>27000</v>
      </c>
      <c r="H103" s="21">
        <v>27000</v>
      </c>
      <c r="I103" s="21">
        <v>0</v>
      </c>
      <c r="J103" s="21">
        <v>0</v>
      </c>
    </row>
    <row r="104" spans="2:10" s="17" customFormat="1" ht="12.75">
      <c r="B104" s="13" t="s">
        <v>45</v>
      </c>
      <c r="C104" s="14" t="s">
        <v>46</v>
      </c>
      <c r="D104" s="12"/>
      <c r="E104" s="15"/>
      <c r="F104" s="16"/>
      <c r="G104" s="16">
        <f t="shared" si="1"/>
        <v>27000</v>
      </c>
      <c r="H104" s="16">
        <v>27000</v>
      </c>
      <c r="I104" s="16">
        <v>0</v>
      </c>
      <c r="J104" s="16">
        <v>0</v>
      </c>
    </row>
    <row r="105" spans="2:10" s="17" customFormat="1" ht="12.75">
      <c r="B105" s="23"/>
      <c r="C105" s="23" t="s">
        <v>44</v>
      </c>
      <c r="E105" s="24"/>
      <c r="F105" s="25"/>
      <c r="G105" s="25">
        <f t="shared" si="1"/>
        <v>27000</v>
      </c>
      <c r="H105" s="25">
        <v>27000</v>
      </c>
      <c r="I105" s="25">
        <v>0</v>
      </c>
      <c r="J105" s="25">
        <v>0</v>
      </c>
    </row>
    <row r="106" spans="2:10" s="17" customFormat="1" ht="12.75">
      <c r="B106" s="22"/>
      <c r="C106" s="46" t="s">
        <v>4</v>
      </c>
      <c r="D106" s="12"/>
      <c r="E106" s="15"/>
      <c r="F106" s="16"/>
      <c r="G106" s="16">
        <f t="shared" si="1"/>
        <v>27000</v>
      </c>
      <c r="H106" s="16">
        <v>27000</v>
      </c>
      <c r="I106" s="16">
        <v>0</v>
      </c>
      <c r="J106" s="16">
        <v>0</v>
      </c>
    </row>
    <row r="107" spans="3:10" ht="12.75">
      <c r="C107" s="2">
        <v>2030091</v>
      </c>
      <c r="D107" t="s">
        <v>47</v>
      </c>
      <c r="E107" s="5" t="s">
        <v>174</v>
      </c>
      <c r="F107" s="4">
        <v>17000</v>
      </c>
      <c r="G107" s="4">
        <f t="shared" si="1"/>
        <v>17000</v>
      </c>
      <c r="H107" s="4">
        <v>17000</v>
      </c>
      <c r="I107" s="4">
        <v>0</v>
      </c>
      <c r="J107" s="4">
        <v>0</v>
      </c>
    </row>
    <row r="108" spans="3:10" ht="12.75">
      <c r="C108" s="2">
        <v>2030111</v>
      </c>
      <c r="D108" t="s">
        <v>48</v>
      </c>
      <c r="E108" s="5" t="s">
        <v>174</v>
      </c>
      <c r="F108" s="4">
        <v>4000</v>
      </c>
      <c r="G108" s="4">
        <f t="shared" si="1"/>
        <v>4000</v>
      </c>
      <c r="H108" s="4">
        <v>4000</v>
      </c>
      <c r="I108" s="4">
        <v>0</v>
      </c>
      <c r="J108" s="4">
        <v>0</v>
      </c>
    </row>
    <row r="109" spans="3:10" ht="12.75">
      <c r="C109" s="2">
        <v>2030121</v>
      </c>
      <c r="D109" t="s">
        <v>49</v>
      </c>
      <c r="E109" s="5" t="s">
        <v>174</v>
      </c>
      <c r="F109" s="4">
        <v>6000</v>
      </c>
      <c r="G109" s="4">
        <f t="shared" si="1"/>
        <v>6000</v>
      </c>
      <c r="H109" s="4">
        <v>6000</v>
      </c>
      <c r="I109" s="4">
        <v>0</v>
      </c>
      <c r="J109" s="4">
        <v>0</v>
      </c>
    </row>
    <row r="110" spans="1:10" s="17" customFormat="1" ht="12.75">
      <c r="A110" s="12">
        <v>2</v>
      </c>
      <c r="B110" s="12"/>
      <c r="C110" s="14" t="s">
        <v>50</v>
      </c>
      <c r="D110" s="12"/>
      <c r="E110" s="15"/>
      <c r="F110" s="16"/>
      <c r="G110" s="16">
        <f t="shared" si="1"/>
        <v>55000</v>
      </c>
      <c r="H110" s="16">
        <v>55000</v>
      </c>
      <c r="I110" s="16">
        <v>0</v>
      </c>
      <c r="J110" s="16">
        <v>0</v>
      </c>
    </row>
    <row r="111" spans="2:10" s="17" customFormat="1" ht="12.75">
      <c r="B111" s="45" t="s">
        <v>51</v>
      </c>
      <c r="C111" s="19" t="s">
        <v>52</v>
      </c>
      <c r="D111" s="18"/>
      <c r="E111" s="20"/>
      <c r="F111" s="21"/>
      <c r="G111" s="21">
        <f t="shared" si="1"/>
        <v>45000</v>
      </c>
      <c r="H111" s="21">
        <v>45000</v>
      </c>
      <c r="I111" s="21">
        <v>0</v>
      </c>
      <c r="J111" s="21">
        <v>0</v>
      </c>
    </row>
    <row r="112" spans="3:10" s="17" customFormat="1" ht="12.75">
      <c r="C112" s="23" t="s">
        <v>50</v>
      </c>
      <c r="E112" s="24"/>
      <c r="F112" s="25"/>
      <c r="G112" s="25">
        <f t="shared" si="1"/>
        <v>45000</v>
      </c>
      <c r="H112" s="25">
        <v>45000</v>
      </c>
      <c r="I112" s="25">
        <v>0</v>
      </c>
      <c r="J112" s="25">
        <v>0</v>
      </c>
    </row>
    <row r="113" spans="2:10" s="17" customFormat="1" ht="12.75">
      <c r="B113" s="22"/>
      <c r="C113" s="46" t="s">
        <v>4</v>
      </c>
      <c r="D113" s="12"/>
      <c r="E113" s="15"/>
      <c r="F113" s="16"/>
      <c r="G113" s="16">
        <f t="shared" si="1"/>
        <v>45000</v>
      </c>
      <c r="H113" s="16">
        <v>45000</v>
      </c>
      <c r="I113" s="16">
        <v>0</v>
      </c>
      <c r="J113" s="16">
        <v>0</v>
      </c>
    </row>
    <row r="114" spans="3:10" ht="12.75">
      <c r="C114" s="2">
        <v>2031471</v>
      </c>
      <c r="D114" t="s">
        <v>231</v>
      </c>
      <c r="E114" s="5" t="s">
        <v>174</v>
      </c>
      <c r="F114" s="4">
        <v>25000</v>
      </c>
      <c r="G114" s="4">
        <f t="shared" si="1"/>
        <v>25000</v>
      </c>
      <c r="H114" s="4">
        <v>25000</v>
      </c>
      <c r="I114" s="4">
        <v>0</v>
      </c>
      <c r="J114" s="4">
        <v>0</v>
      </c>
    </row>
    <row r="115" spans="3:10" ht="12.75">
      <c r="C115" s="2">
        <v>2031721</v>
      </c>
      <c r="D115" t="s">
        <v>232</v>
      </c>
      <c r="E115" s="5" t="s">
        <v>174</v>
      </c>
      <c r="F115" s="4">
        <v>20000</v>
      </c>
      <c r="G115" s="4">
        <f t="shared" si="1"/>
        <v>20000</v>
      </c>
      <c r="H115" s="4">
        <v>20000</v>
      </c>
      <c r="I115" s="4">
        <v>0</v>
      </c>
      <c r="J115" s="4">
        <v>0</v>
      </c>
    </row>
    <row r="116" ht="12.75">
      <c r="D116" t="s">
        <v>233</v>
      </c>
    </row>
    <row r="117" spans="2:10" s="17" customFormat="1" ht="12.75">
      <c r="B117" s="13" t="s">
        <v>53</v>
      </c>
      <c r="C117" s="14" t="s">
        <v>33</v>
      </c>
      <c r="D117" s="12"/>
      <c r="E117" s="15"/>
      <c r="F117" s="16"/>
      <c r="G117" s="16">
        <f t="shared" si="1"/>
        <v>10000</v>
      </c>
      <c r="H117" s="16">
        <v>10000</v>
      </c>
      <c r="I117" s="16">
        <v>0</v>
      </c>
      <c r="J117" s="16">
        <v>0</v>
      </c>
    </row>
    <row r="118" spans="3:10" s="17" customFormat="1" ht="12.75">
      <c r="C118" s="23" t="s">
        <v>54</v>
      </c>
      <c r="E118" s="24"/>
      <c r="F118" s="25"/>
      <c r="G118" s="25">
        <f t="shared" si="1"/>
        <v>10000</v>
      </c>
      <c r="H118" s="25">
        <v>10000</v>
      </c>
      <c r="I118" s="25">
        <v>0</v>
      </c>
      <c r="J118" s="25">
        <v>0</v>
      </c>
    </row>
    <row r="119" spans="2:10" s="17" customFormat="1" ht="12.75">
      <c r="B119" s="22"/>
      <c r="C119" s="46" t="s">
        <v>4</v>
      </c>
      <c r="D119" s="12"/>
      <c r="E119" s="15"/>
      <c r="F119" s="16"/>
      <c r="G119" s="16">
        <f t="shared" si="1"/>
        <v>10000</v>
      </c>
      <c r="H119" s="16">
        <v>10000</v>
      </c>
      <c r="I119" s="16">
        <v>0</v>
      </c>
      <c r="J119" s="16">
        <v>0</v>
      </c>
    </row>
    <row r="120" spans="3:10" ht="12.75">
      <c r="C120" s="2">
        <v>2031711</v>
      </c>
      <c r="D120" t="s">
        <v>235</v>
      </c>
      <c r="E120" s="5" t="s">
        <v>174</v>
      </c>
      <c r="F120" s="4">
        <v>10000</v>
      </c>
      <c r="G120" s="4">
        <f t="shared" si="1"/>
        <v>10000</v>
      </c>
      <c r="H120" s="4">
        <v>10000</v>
      </c>
      <c r="I120" s="4">
        <v>0</v>
      </c>
      <c r="J120" s="4">
        <v>0</v>
      </c>
    </row>
    <row r="121" ht="12.75">
      <c r="D121" t="s">
        <v>234</v>
      </c>
    </row>
    <row r="122" spans="1:10" s="17" customFormat="1" ht="12.75">
      <c r="A122" s="12">
        <v>3</v>
      </c>
      <c r="B122" s="14"/>
      <c r="C122" s="14" t="s">
        <v>12</v>
      </c>
      <c r="D122" s="12"/>
      <c r="E122" s="15"/>
      <c r="F122" s="16"/>
      <c r="G122" s="16">
        <f aca="true" t="shared" si="2" ref="G122:G175">SUM(H122:J122)</f>
        <v>17500</v>
      </c>
      <c r="H122" s="16">
        <v>17500</v>
      </c>
      <c r="I122" s="16">
        <v>0</v>
      </c>
      <c r="J122" s="16">
        <v>0</v>
      </c>
    </row>
    <row r="123" spans="2:10" s="17" customFormat="1" ht="12.75">
      <c r="B123" s="45" t="s">
        <v>51</v>
      </c>
      <c r="C123" s="19" t="s">
        <v>52</v>
      </c>
      <c r="D123" s="18"/>
      <c r="E123" s="20"/>
      <c r="F123" s="21"/>
      <c r="G123" s="21">
        <f t="shared" si="2"/>
        <v>17500</v>
      </c>
      <c r="H123" s="21">
        <v>17500</v>
      </c>
      <c r="I123" s="21">
        <v>0</v>
      </c>
      <c r="J123" s="21">
        <v>0</v>
      </c>
    </row>
    <row r="124" spans="2:10" s="17" customFormat="1" ht="12.75">
      <c r="B124" s="23"/>
      <c r="C124" s="23" t="s">
        <v>12</v>
      </c>
      <c r="E124" s="24"/>
      <c r="F124" s="25"/>
      <c r="G124" s="25">
        <f t="shared" si="2"/>
        <v>17500</v>
      </c>
      <c r="H124" s="25">
        <v>17500</v>
      </c>
      <c r="I124" s="25">
        <v>0</v>
      </c>
      <c r="J124" s="25">
        <v>0</v>
      </c>
    </row>
    <row r="125" spans="2:10" s="17" customFormat="1" ht="12.75">
      <c r="B125" s="22"/>
      <c r="C125" s="46" t="s">
        <v>4</v>
      </c>
      <c r="D125" s="12"/>
      <c r="E125" s="15"/>
      <c r="F125" s="16"/>
      <c r="G125" s="16">
        <f t="shared" si="2"/>
        <v>17500</v>
      </c>
      <c r="H125" s="16">
        <v>17500</v>
      </c>
      <c r="I125" s="16">
        <v>0</v>
      </c>
      <c r="J125" s="16">
        <v>0</v>
      </c>
    </row>
    <row r="126" spans="3:10" ht="12.75">
      <c r="C126" s="2">
        <v>2067111</v>
      </c>
      <c r="D126" t="s">
        <v>56</v>
      </c>
      <c r="E126" s="5" t="s">
        <v>174</v>
      </c>
      <c r="F126" s="4">
        <v>17500</v>
      </c>
      <c r="G126" s="4">
        <f t="shared" si="2"/>
        <v>17500</v>
      </c>
      <c r="H126" s="4">
        <v>17500</v>
      </c>
      <c r="I126" s="4">
        <v>0</v>
      </c>
      <c r="J126" s="4">
        <v>0</v>
      </c>
    </row>
    <row r="127" spans="1:10" s="17" customFormat="1" ht="12.75">
      <c r="A127" s="12" t="s">
        <v>180</v>
      </c>
      <c r="B127" s="13" t="s">
        <v>57</v>
      </c>
      <c r="C127" s="14" t="s">
        <v>58</v>
      </c>
      <c r="D127" s="12"/>
      <c r="E127" s="15"/>
      <c r="F127" s="16"/>
      <c r="G127" s="16">
        <f t="shared" si="2"/>
        <v>813000</v>
      </c>
      <c r="H127" s="16">
        <v>813000</v>
      </c>
      <c r="I127" s="16">
        <v>0</v>
      </c>
      <c r="J127" s="16">
        <v>0</v>
      </c>
    </row>
    <row r="128" spans="1:10" s="17" customFormat="1" ht="12.75">
      <c r="A128" s="18">
        <v>1</v>
      </c>
      <c r="B128" s="19"/>
      <c r="C128" s="19" t="s">
        <v>59</v>
      </c>
      <c r="D128" s="18"/>
      <c r="E128" s="20"/>
      <c r="F128" s="21"/>
      <c r="G128" s="21">
        <f t="shared" si="2"/>
        <v>165000</v>
      </c>
      <c r="H128" s="21">
        <v>165000</v>
      </c>
      <c r="I128" s="21">
        <v>0</v>
      </c>
      <c r="J128" s="21">
        <v>0</v>
      </c>
    </row>
    <row r="129" spans="2:10" s="17" customFormat="1" ht="12.75">
      <c r="B129" s="45" t="s">
        <v>60</v>
      </c>
      <c r="C129" s="19" t="s">
        <v>59</v>
      </c>
      <c r="D129" s="18"/>
      <c r="E129" s="20"/>
      <c r="F129" s="21"/>
      <c r="G129" s="21">
        <f t="shared" si="2"/>
        <v>165000</v>
      </c>
      <c r="H129" s="21">
        <v>165000</v>
      </c>
      <c r="I129" s="21">
        <v>0</v>
      </c>
      <c r="J129" s="21">
        <v>0</v>
      </c>
    </row>
    <row r="130" spans="2:10" s="17" customFormat="1" ht="12.75">
      <c r="B130" s="23"/>
      <c r="C130" s="23" t="s">
        <v>59</v>
      </c>
      <c r="E130" s="24"/>
      <c r="F130" s="25"/>
      <c r="G130" s="25">
        <f t="shared" si="2"/>
        <v>165000</v>
      </c>
      <c r="H130" s="25">
        <v>165000</v>
      </c>
      <c r="I130" s="25">
        <v>0</v>
      </c>
      <c r="J130" s="25">
        <v>0</v>
      </c>
    </row>
    <row r="131" spans="2:10" s="17" customFormat="1" ht="12.75">
      <c r="B131" s="22"/>
      <c r="C131" s="46" t="s">
        <v>4</v>
      </c>
      <c r="D131" s="12"/>
      <c r="E131" s="15"/>
      <c r="F131" s="16"/>
      <c r="G131" s="16">
        <f t="shared" si="2"/>
        <v>165000</v>
      </c>
      <c r="H131" s="16">
        <v>165000</v>
      </c>
      <c r="I131" s="16">
        <v>0</v>
      </c>
      <c r="J131" s="16">
        <v>0</v>
      </c>
    </row>
    <row r="132" spans="3:10" ht="12.75">
      <c r="C132" s="2">
        <v>2038591</v>
      </c>
      <c r="D132" t="s">
        <v>47</v>
      </c>
      <c r="E132" s="5" t="s">
        <v>174</v>
      </c>
      <c r="F132" s="4">
        <v>35000</v>
      </c>
      <c r="G132" s="4">
        <f t="shared" si="2"/>
        <v>35000</v>
      </c>
      <c r="H132" s="4">
        <v>35000</v>
      </c>
      <c r="I132" s="4">
        <v>0</v>
      </c>
      <c r="J132" s="4">
        <v>0</v>
      </c>
    </row>
    <row r="133" spans="3:10" ht="12.75">
      <c r="C133" s="2">
        <v>2038581</v>
      </c>
      <c r="D133" t="s">
        <v>61</v>
      </c>
      <c r="E133" s="5" t="s">
        <v>174</v>
      </c>
      <c r="F133" s="4">
        <v>10000</v>
      </c>
      <c r="G133" s="4">
        <f t="shared" si="2"/>
        <v>10000</v>
      </c>
      <c r="H133" s="4">
        <v>10000</v>
      </c>
      <c r="I133" s="4">
        <v>0</v>
      </c>
      <c r="J133" s="4">
        <v>0</v>
      </c>
    </row>
    <row r="134" spans="3:10" ht="12.75">
      <c r="C134" s="2">
        <v>2038571</v>
      </c>
      <c r="D134" t="s">
        <v>62</v>
      </c>
      <c r="E134" s="5" t="s">
        <v>174</v>
      </c>
      <c r="F134" s="4">
        <v>120000</v>
      </c>
      <c r="G134" s="4">
        <f t="shared" si="2"/>
        <v>120000</v>
      </c>
      <c r="H134" s="4">
        <v>120000</v>
      </c>
      <c r="I134" s="4">
        <v>0</v>
      </c>
      <c r="J134" s="4">
        <v>0</v>
      </c>
    </row>
    <row r="135" spans="1:10" s="17" customFormat="1" ht="12.75">
      <c r="A135" s="12">
        <v>2</v>
      </c>
      <c r="B135" s="14"/>
      <c r="C135" s="14" t="s">
        <v>7</v>
      </c>
      <c r="D135" s="12"/>
      <c r="E135" s="15"/>
      <c r="F135" s="16"/>
      <c r="G135" s="16">
        <f t="shared" si="2"/>
        <v>110000</v>
      </c>
      <c r="H135" s="16">
        <v>110000</v>
      </c>
      <c r="I135" s="16">
        <v>0</v>
      </c>
      <c r="J135" s="16">
        <v>0</v>
      </c>
    </row>
    <row r="136" spans="2:10" s="17" customFormat="1" ht="12.75">
      <c r="B136" s="45" t="s">
        <v>63</v>
      </c>
      <c r="C136" s="19" t="s">
        <v>64</v>
      </c>
      <c r="D136" s="18"/>
      <c r="E136" s="20"/>
      <c r="F136" s="21"/>
      <c r="G136" s="21">
        <f t="shared" si="2"/>
        <v>110000</v>
      </c>
      <c r="H136" s="21">
        <v>110000</v>
      </c>
      <c r="I136" s="21">
        <v>0</v>
      </c>
      <c r="J136" s="21">
        <v>0</v>
      </c>
    </row>
    <row r="137" spans="2:10" s="17" customFormat="1" ht="12.75">
      <c r="B137" s="23"/>
      <c r="C137" s="23" t="s">
        <v>7</v>
      </c>
      <c r="E137" s="24"/>
      <c r="F137" s="25"/>
      <c r="G137" s="25">
        <f t="shared" si="2"/>
        <v>110000</v>
      </c>
      <c r="H137" s="25">
        <v>110000</v>
      </c>
      <c r="I137" s="25">
        <v>0</v>
      </c>
      <c r="J137" s="25">
        <v>0</v>
      </c>
    </row>
    <row r="138" spans="2:10" s="17" customFormat="1" ht="12.75">
      <c r="B138" s="22"/>
      <c r="C138" s="46" t="s">
        <v>4</v>
      </c>
      <c r="D138" s="12"/>
      <c r="E138" s="15"/>
      <c r="F138" s="16"/>
      <c r="G138" s="16">
        <f t="shared" si="2"/>
        <v>110000</v>
      </c>
      <c r="H138" s="16">
        <v>110000</v>
      </c>
      <c r="I138" s="16">
        <v>0</v>
      </c>
      <c r="J138" s="16">
        <v>0</v>
      </c>
    </row>
    <row r="139" spans="3:10" ht="12.75">
      <c r="C139" s="2">
        <v>2068091</v>
      </c>
      <c r="D139" t="s">
        <v>236</v>
      </c>
      <c r="E139" s="5" t="s">
        <v>174</v>
      </c>
      <c r="F139" s="4">
        <v>10000</v>
      </c>
      <c r="G139" s="4">
        <f t="shared" si="2"/>
        <v>10000</v>
      </c>
      <c r="H139" s="4">
        <v>10000</v>
      </c>
      <c r="I139" s="4">
        <v>0</v>
      </c>
      <c r="J139" s="4">
        <v>0</v>
      </c>
    </row>
    <row r="140" spans="3:10" ht="12.75">
      <c r="C140" s="2">
        <v>2068341</v>
      </c>
      <c r="D140" t="s">
        <v>237</v>
      </c>
      <c r="E140" s="5" t="s">
        <v>174</v>
      </c>
      <c r="F140" s="4">
        <v>4000</v>
      </c>
      <c r="G140" s="4">
        <f t="shared" si="2"/>
        <v>4000</v>
      </c>
      <c r="H140" s="4">
        <v>4000</v>
      </c>
      <c r="I140" s="4">
        <v>0</v>
      </c>
      <c r="J140" s="4">
        <v>0</v>
      </c>
    </row>
    <row r="141" ht="12.75">
      <c r="D141" s="2" t="s">
        <v>65</v>
      </c>
    </row>
    <row r="142" spans="3:10" ht="12.75">
      <c r="C142" s="2">
        <v>2068361</v>
      </c>
      <c r="D142" t="s">
        <v>237</v>
      </c>
      <c r="E142" s="5" t="s">
        <v>174</v>
      </c>
      <c r="F142" s="4">
        <v>30000</v>
      </c>
      <c r="G142" s="4">
        <f t="shared" si="2"/>
        <v>30000</v>
      </c>
      <c r="H142" s="4">
        <v>30000</v>
      </c>
      <c r="I142" s="4">
        <v>0</v>
      </c>
      <c r="J142" s="4">
        <v>0</v>
      </c>
    </row>
    <row r="143" ht="12.75">
      <c r="D143" s="2" t="s">
        <v>238</v>
      </c>
    </row>
    <row r="144" spans="3:10" ht="12.75">
      <c r="C144" s="2">
        <v>2068071</v>
      </c>
      <c r="D144" t="s">
        <v>240</v>
      </c>
      <c r="E144" s="5" t="s">
        <v>174</v>
      </c>
      <c r="F144" s="4">
        <v>40000</v>
      </c>
      <c r="G144" s="4">
        <f t="shared" si="2"/>
        <v>40000</v>
      </c>
      <c r="H144" s="4">
        <v>40000</v>
      </c>
      <c r="I144" s="4">
        <v>0</v>
      </c>
      <c r="J144" s="4">
        <v>0</v>
      </c>
    </row>
    <row r="145" spans="3:10" ht="12.75">
      <c r="C145" s="2">
        <v>2068351</v>
      </c>
      <c r="D145" t="s">
        <v>239</v>
      </c>
      <c r="E145" s="5" t="s">
        <v>174</v>
      </c>
      <c r="F145" s="4">
        <v>6000</v>
      </c>
      <c r="G145" s="4">
        <f t="shared" si="2"/>
        <v>6000</v>
      </c>
      <c r="H145" s="4">
        <v>6000</v>
      </c>
      <c r="I145" s="4">
        <v>0</v>
      </c>
      <c r="J145" s="4">
        <v>0</v>
      </c>
    </row>
    <row r="146" spans="3:10" ht="12.75">
      <c r="C146" s="2">
        <v>2068081</v>
      </c>
      <c r="D146" t="s">
        <v>241</v>
      </c>
      <c r="E146" s="5" t="s">
        <v>174</v>
      </c>
      <c r="F146" s="4">
        <v>20000</v>
      </c>
      <c r="G146" s="4">
        <f t="shared" si="2"/>
        <v>20000</v>
      </c>
      <c r="H146" s="4">
        <v>20000</v>
      </c>
      <c r="I146" s="4">
        <v>0</v>
      </c>
      <c r="J146" s="4">
        <v>0</v>
      </c>
    </row>
    <row r="147" ht="12.75">
      <c r="D147" s="2" t="s">
        <v>238</v>
      </c>
    </row>
    <row r="148" spans="1:10" s="17" customFormat="1" ht="12.75">
      <c r="A148" s="12">
        <v>3</v>
      </c>
      <c r="B148" s="14"/>
      <c r="C148" s="14" t="s">
        <v>12</v>
      </c>
      <c r="D148" s="12"/>
      <c r="E148" s="15"/>
      <c r="F148" s="16"/>
      <c r="G148" s="16">
        <f t="shared" si="2"/>
        <v>215000</v>
      </c>
      <c r="H148" s="16">
        <v>215000</v>
      </c>
      <c r="I148" s="16">
        <v>0</v>
      </c>
      <c r="J148" s="16">
        <v>0</v>
      </c>
    </row>
    <row r="149" spans="2:10" s="17" customFormat="1" ht="12.75">
      <c r="B149" s="45" t="s">
        <v>63</v>
      </c>
      <c r="C149" s="19" t="s">
        <v>64</v>
      </c>
      <c r="D149" s="18"/>
      <c r="E149" s="20"/>
      <c r="F149" s="21"/>
      <c r="G149" s="21">
        <f t="shared" si="2"/>
        <v>215000</v>
      </c>
      <c r="H149" s="21">
        <v>215000</v>
      </c>
      <c r="I149" s="21">
        <v>0</v>
      </c>
      <c r="J149" s="21">
        <v>0</v>
      </c>
    </row>
    <row r="150" spans="2:10" s="17" customFormat="1" ht="12.75">
      <c r="B150" s="23"/>
      <c r="C150" s="23" t="s">
        <v>12</v>
      </c>
      <c r="E150" s="24"/>
      <c r="F150" s="25"/>
      <c r="G150" s="25">
        <f t="shared" si="2"/>
        <v>215000</v>
      </c>
      <c r="H150" s="25">
        <v>215000</v>
      </c>
      <c r="I150" s="25">
        <v>0</v>
      </c>
      <c r="J150" s="25">
        <v>0</v>
      </c>
    </row>
    <row r="151" spans="2:10" s="17" customFormat="1" ht="12.75">
      <c r="B151" s="22"/>
      <c r="C151" s="46" t="s">
        <v>4</v>
      </c>
      <c r="D151" s="12"/>
      <c r="E151" s="15"/>
      <c r="F151" s="16"/>
      <c r="G151" s="16">
        <f t="shared" si="2"/>
        <v>215000</v>
      </c>
      <c r="H151" s="16">
        <v>215000</v>
      </c>
      <c r="I151" s="16">
        <v>0</v>
      </c>
      <c r="J151" s="16">
        <v>0</v>
      </c>
    </row>
    <row r="152" spans="3:10" ht="12.75">
      <c r="C152" s="2">
        <v>2067181</v>
      </c>
      <c r="D152" t="s">
        <v>242</v>
      </c>
      <c r="E152" s="5" t="s">
        <v>174</v>
      </c>
      <c r="F152" s="4">
        <v>150000</v>
      </c>
      <c r="G152" s="4">
        <f t="shared" si="2"/>
        <v>150000</v>
      </c>
      <c r="H152" s="4">
        <v>150000</v>
      </c>
      <c r="I152" s="4">
        <v>0</v>
      </c>
      <c r="J152" s="4">
        <v>0</v>
      </c>
    </row>
    <row r="153" spans="3:10" ht="12.75">
      <c r="C153" s="2">
        <v>2067201</v>
      </c>
      <c r="D153" t="s">
        <v>244</v>
      </c>
      <c r="E153" s="5" t="s">
        <v>174</v>
      </c>
      <c r="F153" s="4">
        <v>5000</v>
      </c>
      <c r="G153" s="4">
        <f t="shared" si="2"/>
        <v>5000</v>
      </c>
      <c r="H153" s="4">
        <v>5000</v>
      </c>
      <c r="I153" s="4">
        <v>0</v>
      </c>
      <c r="J153" s="4">
        <v>0</v>
      </c>
    </row>
    <row r="154" ht="12.75">
      <c r="D154" s="2" t="s">
        <v>243</v>
      </c>
    </row>
    <row r="155" spans="3:10" ht="12.75">
      <c r="C155" s="2">
        <v>2067191</v>
      </c>
      <c r="D155" t="s">
        <v>246</v>
      </c>
      <c r="E155" s="5" t="s">
        <v>174</v>
      </c>
      <c r="F155" s="4">
        <v>60000</v>
      </c>
      <c r="G155" s="4">
        <f t="shared" si="2"/>
        <v>60000</v>
      </c>
      <c r="H155" s="4">
        <v>60000</v>
      </c>
      <c r="I155" s="4">
        <v>0</v>
      </c>
      <c r="J155" s="4">
        <v>0</v>
      </c>
    </row>
    <row r="156" ht="12.75">
      <c r="D156" s="2" t="s">
        <v>245</v>
      </c>
    </row>
    <row r="157" spans="1:10" s="17" customFormat="1" ht="12.75">
      <c r="A157" s="12">
        <v>4</v>
      </c>
      <c r="B157" s="14"/>
      <c r="C157" s="14" t="s">
        <v>20</v>
      </c>
      <c r="D157" s="12"/>
      <c r="E157" s="15"/>
      <c r="F157" s="16"/>
      <c r="G157" s="16">
        <f t="shared" si="2"/>
        <v>323000</v>
      </c>
      <c r="H157" s="16">
        <v>323000</v>
      </c>
      <c r="I157" s="16">
        <v>0</v>
      </c>
      <c r="J157" s="16">
        <v>0</v>
      </c>
    </row>
    <row r="158" spans="2:10" s="17" customFormat="1" ht="12.75">
      <c r="B158" s="45" t="s">
        <v>63</v>
      </c>
      <c r="C158" s="19" t="s">
        <v>64</v>
      </c>
      <c r="D158" s="18"/>
      <c r="E158" s="20"/>
      <c r="F158" s="21"/>
      <c r="G158" s="21">
        <f t="shared" si="2"/>
        <v>323000</v>
      </c>
      <c r="H158" s="21">
        <v>323000</v>
      </c>
      <c r="I158" s="21">
        <v>0</v>
      </c>
      <c r="J158" s="21">
        <v>0</v>
      </c>
    </row>
    <row r="159" spans="2:10" s="17" customFormat="1" ht="12.75">
      <c r="B159" s="23"/>
      <c r="C159" s="23" t="s">
        <v>20</v>
      </c>
      <c r="E159" s="24"/>
      <c r="F159" s="25"/>
      <c r="G159" s="25">
        <f t="shared" si="2"/>
        <v>323000</v>
      </c>
      <c r="H159" s="25">
        <v>323000</v>
      </c>
      <c r="I159" s="25">
        <v>0</v>
      </c>
      <c r="J159" s="25">
        <v>0</v>
      </c>
    </row>
    <row r="160" spans="2:10" s="17" customFormat="1" ht="12.75">
      <c r="B160" s="22"/>
      <c r="C160" s="46" t="s">
        <v>4</v>
      </c>
      <c r="D160" s="12"/>
      <c r="E160" s="15"/>
      <c r="F160" s="16"/>
      <c r="G160" s="16">
        <f t="shared" si="2"/>
        <v>323000</v>
      </c>
      <c r="H160" s="16">
        <v>323000</v>
      </c>
      <c r="I160" s="16">
        <v>0</v>
      </c>
      <c r="J160" s="16">
        <v>0</v>
      </c>
    </row>
    <row r="161" spans="3:10" ht="12.75">
      <c r="C161" s="2">
        <v>2069611</v>
      </c>
      <c r="D161" t="s">
        <v>247</v>
      </c>
      <c r="E161" s="5" t="s">
        <v>174</v>
      </c>
      <c r="F161" s="4">
        <v>60000</v>
      </c>
      <c r="G161" s="4">
        <f t="shared" si="2"/>
        <v>60000</v>
      </c>
      <c r="H161" s="4">
        <v>60000</v>
      </c>
      <c r="I161" s="4">
        <v>0</v>
      </c>
      <c r="J161" s="4">
        <v>0</v>
      </c>
    </row>
    <row r="162" ht="12.75">
      <c r="D162" s="2" t="s">
        <v>248</v>
      </c>
    </row>
    <row r="163" spans="3:10" ht="12.75">
      <c r="C163" s="2">
        <v>2069621</v>
      </c>
      <c r="D163" t="s">
        <v>250</v>
      </c>
      <c r="E163" s="5" t="s">
        <v>174</v>
      </c>
      <c r="F163" s="4">
        <v>65000</v>
      </c>
      <c r="G163" s="4">
        <f t="shared" si="2"/>
        <v>65000</v>
      </c>
      <c r="H163" s="4">
        <v>65000</v>
      </c>
      <c r="I163" s="4">
        <v>0</v>
      </c>
      <c r="J163" s="4">
        <v>0</v>
      </c>
    </row>
    <row r="164" ht="12.75">
      <c r="D164" s="2" t="s">
        <v>249</v>
      </c>
    </row>
    <row r="165" spans="3:10" ht="12.75">
      <c r="C165" s="2">
        <v>2069671</v>
      </c>
      <c r="D165" t="s">
        <v>66</v>
      </c>
      <c r="E165" s="5" t="s">
        <v>174</v>
      </c>
      <c r="F165" s="4">
        <v>14000</v>
      </c>
      <c r="G165" s="4">
        <f t="shared" si="2"/>
        <v>14000</v>
      </c>
      <c r="H165" s="4">
        <v>14000</v>
      </c>
      <c r="I165" s="4">
        <v>0</v>
      </c>
      <c r="J165" s="4">
        <v>0</v>
      </c>
    </row>
    <row r="166" spans="3:10" ht="12.75">
      <c r="C166" s="2">
        <v>2069701</v>
      </c>
      <c r="D166" t="s">
        <v>67</v>
      </c>
      <c r="E166" s="5" t="s">
        <v>174</v>
      </c>
      <c r="F166" s="4">
        <v>5500</v>
      </c>
      <c r="G166" s="4">
        <f t="shared" si="2"/>
        <v>5500</v>
      </c>
      <c r="H166" s="4">
        <v>5500</v>
      </c>
      <c r="I166" s="4">
        <v>0</v>
      </c>
      <c r="J166" s="4">
        <v>0</v>
      </c>
    </row>
    <row r="167" spans="3:10" ht="12.75">
      <c r="C167" s="2">
        <v>2069681</v>
      </c>
      <c r="D167" t="s">
        <v>68</v>
      </c>
      <c r="E167" s="5" t="s">
        <v>174</v>
      </c>
      <c r="F167" s="4">
        <v>5500</v>
      </c>
      <c r="G167" s="4">
        <f t="shared" si="2"/>
        <v>5500</v>
      </c>
      <c r="H167" s="4">
        <v>5500</v>
      </c>
      <c r="I167" s="4">
        <v>0</v>
      </c>
      <c r="J167" s="4">
        <v>0</v>
      </c>
    </row>
    <row r="168" spans="3:10" ht="12.75">
      <c r="C168" s="2">
        <v>2069711</v>
      </c>
      <c r="D168" t="s">
        <v>69</v>
      </c>
      <c r="E168" s="5" t="s">
        <v>174</v>
      </c>
      <c r="F168" s="4">
        <v>10000</v>
      </c>
      <c r="G168" s="4">
        <f t="shared" si="2"/>
        <v>10000</v>
      </c>
      <c r="H168" s="4">
        <v>10000</v>
      </c>
      <c r="I168" s="4">
        <v>0</v>
      </c>
      <c r="J168" s="4">
        <v>0</v>
      </c>
    </row>
    <row r="169" spans="3:10" ht="12.75">
      <c r="C169" s="2">
        <v>2069651</v>
      </c>
      <c r="D169" t="s">
        <v>251</v>
      </c>
      <c r="E169" s="5" t="s">
        <v>174</v>
      </c>
      <c r="F169" s="4">
        <v>43000</v>
      </c>
      <c r="G169" s="4">
        <f t="shared" si="2"/>
        <v>43000</v>
      </c>
      <c r="H169" s="4">
        <v>43000</v>
      </c>
      <c r="I169" s="4">
        <v>0</v>
      </c>
      <c r="J169" s="4">
        <v>0</v>
      </c>
    </row>
    <row r="170" spans="3:10" ht="12.75">
      <c r="C170" s="2">
        <v>2069641</v>
      </c>
      <c r="D170" t="s">
        <v>253</v>
      </c>
      <c r="E170" s="5" t="s">
        <v>174</v>
      </c>
      <c r="F170" s="4">
        <v>80000</v>
      </c>
      <c r="G170" s="4">
        <f t="shared" si="2"/>
        <v>80000</v>
      </c>
      <c r="H170" s="4">
        <v>80000</v>
      </c>
      <c r="I170" s="4">
        <v>0</v>
      </c>
      <c r="J170" s="4">
        <v>0</v>
      </c>
    </row>
    <row r="171" ht="12.75">
      <c r="D171" s="2" t="s">
        <v>252</v>
      </c>
    </row>
    <row r="172" spans="3:10" ht="12.75">
      <c r="C172" s="2">
        <v>2069631</v>
      </c>
      <c r="D172" t="s">
        <v>254</v>
      </c>
      <c r="E172" s="5" t="s">
        <v>174</v>
      </c>
      <c r="F172" s="4">
        <v>15000</v>
      </c>
      <c r="G172" s="4">
        <f t="shared" si="2"/>
        <v>15000</v>
      </c>
      <c r="H172" s="4">
        <v>15000</v>
      </c>
      <c r="I172" s="4">
        <v>0</v>
      </c>
      <c r="J172" s="4">
        <v>0</v>
      </c>
    </row>
    <row r="173" ht="12.75">
      <c r="D173" s="2" t="s">
        <v>255</v>
      </c>
    </row>
    <row r="174" spans="3:10" ht="12.75">
      <c r="C174" s="2">
        <v>2069601</v>
      </c>
      <c r="D174" t="s">
        <v>256</v>
      </c>
      <c r="E174" s="5" t="s">
        <v>174</v>
      </c>
      <c r="F174" s="4">
        <v>25000</v>
      </c>
      <c r="G174" s="4">
        <f t="shared" si="2"/>
        <v>25000</v>
      </c>
      <c r="H174" s="4">
        <v>25000</v>
      </c>
      <c r="I174" s="4">
        <v>0</v>
      </c>
      <c r="J174" s="4">
        <v>0</v>
      </c>
    </row>
    <row r="175" spans="1:10" s="17" customFormat="1" ht="12.75">
      <c r="A175" s="12" t="s">
        <v>181</v>
      </c>
      <c r="B175" s="13" t="s">
        <v>70</v>
      </c>
      <c r="C175" s="14" t="s">
        <v>71</v>
      </c>
      <c r="D175" s="12"/>
      <c r="E175" s="15"/>
      <c r="F175" s="16"/>
      <c r="G175" s="16">
        <f t="shared" si="2"/>
        <v>400000</v>
      </c>
      <c r="H175" s="16">
        <v>400000</v>
      </c>
      <c r="I175" s="16">
        <v>0</v>
      </c>
      <c r="J175" s="16">
        <v>0</v>
      </c>
    </row>
    <row r="176" spans="1:10" s="17" customFormat="1" ht="12.75">
      <c r="A176" s="18">
        <v>1</v>
      </c>
      <c r="B176" s="19"/>
      <c r="C176" s="19" t="s">
        <v>72</v>
      </c>
      <c r="D176" s="18"/>
      <c r="E176" s="20"/>
      <c r="F176" s="21"/>
      <c r="G176" s="21">
        <f aca="true" t="shared" si="3" ref="G176:G229">SUM(H176:J176)</f>
        <v>400000</v>
      </c>
      <c r="H176" s="21">
        <v>400000</v>
      </c>
      <c r="I176" s="21">
        <v>0</v>
      </c>
      <c r="J176" s="21">
        <v>0</v>
      </c>
    </row>
    <row r="177" spans="2:10" s="17" customFormat="1" ht="12.75">
      <c r="B177" s="45" t="s">
        <v>73</v>
      </c>
      <c r="C177" s="19" t="s">
        <v>74</v>
      </c>
      <c r="D177" s="18"/>
      <c r="E177" s="20"/>
      <c r="F177" s="21"/>
      <c r="G177" s="21">
        <f t="shared" si="3"/>
        <v>400000</v>
      </c>
      <c r="H177" s="21">
        <v>400000</v>
      </c>
      <c r="I177" s="21">
        <v>0</v>
      </c>
      <c r="J177" s="21">
        <v>0</v>
      </c>
    </row>
    <row r="178" spans="2:10" s="17" customFormat="1" ht="12.75">
      <c r="B178" s="23"/>
      <c r="C178" s="23" t="s">
        <v>72</v>
      </c>
      <c r="E178" s="24"/>
      <c r="F178" s="25"/>
      <c r="G178" s="25">
        <f t="shared" si="3"/>
        <v>400000</v>
      </c>
      <c r="H178" s="25">
        <v>400000</v>
      </c>
      <c r="I178" s="25">
        <v>0</v>
      </c>
      <c r="J178" s="25">
        <v>0</v>
      </c>
    </row>
    <row r="179" spans="2:10" s="17" customFormat="1" ht="12.75">
      <c r="B179" s="22"/>
      <c r="C179" s="46" t="s">
        <v>4</v>
      </c>
      <c r="D179" s="12"/>
      <c r="E179" s="15"/>
      <c r="F179" s="16"/>
      <c r="G179" s="16">
        <f t="shared" si="3"/>
        <v>400000</v>
      </c>
      <c r="H179" s="16">
        <v>400000</v>
      </c>
      <c r="I179" s="16">
        <v>0</v>
      </c>
      <c r="J179" s="16">
        <v>0</v>
      </c>
    </row>
    <row r="180" spans="3:10" ht="12.75">
      <c r="C180" s="2">
        <v>2042071</v>
      </c>
      <c r="D180" t="s">
        <v>257</v>
      </c>
      <c r="E180" s="5" t="s">
        <v>174</v>
      </c>
      <c r="F180" s="4">
        <v>400000</v>
      </c>
      <c r="G180" s="4">
        <f t="shared" si="3"/>
        <v>400000</v>
      </c>
      <c r="H180" s="4">
        <v>400000</v>
      </c>
      <c r="I180" s="4">
        <v>0</v>
      </c>
      <c r="J180" s="4">
        <v>0</v>
      </c>
    </row>
    <row r="181" ht="12.75">
      <c r="D181" s="2" t="s">
        <v>258</v>
      </c>
    </row>
    <row r="182" spans="1:10" s="17" customFormat="1" ht="12.75">
      <c r="A182" s="12" t="s">
        <v>182</v>
      </c>
      <c r="B182" s="13" t="s">
        <v>75</v>
      </c>
      <c r="C182" s="14" t="s">
        <v>76</v>
      </c>
      <c r="D182" s="12"/>
      <c r="E182" s="15"/>
      <c r="F182" s="16"/>
      <c r="G182" s="16">
        <f t="shared" si="3"/>
        <v>1500000</v>
      </c>
      <c r="H182" s="16">
        <v>1500000</v>
      </c>
      <c r="I182" s="16">
        <v>0</v>
      </c>
      <c r="J182" s="16">
        <v>0</v>
      </c>
    </row>
    <row r="183" spans="1:10" s="17" customFormat="1" ht="12.75">
      <c r="A183" s="18">
        <v>1</v>
      </c>
      <c r="B183" s="19"/>
      <c r="C183" s="19" t="s">
        <v>77</v>
      </c>
      <c r="D183" s="18"/>
      <c r="E183" s="20"/>
      <c r="F183" s="21"/>
      <c r="G183" s="21">
        <f t="shared" si="3"/>
        <v>1500000</v>
      </c>
      <c r="H183" s="21">
        <v>1500000</v>
      </c>
      <c r="I183" s="21">
        <v>0</v>
      </c>
      <c r="J183" s="21">
        <v>0</v>
      </c>
    </row>
    <row r="184" spans="2:10" s="17" customFormat="1" ht="12.75">
      <c r="B184" s="45" t="s">
        <v>78</v>
      </c>
      <c r="C184" s="19" t="s">
        <v>79</v>
      </c>
      <c r="D184" s="18"/>
      <c r="E184" s="20"/>
      <c r="F184" s="21"/>
      <c r="G184" s="21">
        <f t="shared" si="3"/>
        <v>660000</v>
      </c>
      <c r="H184" s="21">
        <v>660000</v>
      </c>
      <c r="I184" s="21">
        <v>0</v>
      </c>
      <c r="J184" s="21">
        <v>0</v>
      </c>
    </row>
    <row r="185" spans="2:10" s="17" customFormat="1" ht="12.75">
      <c r="B185" s="23"/>
      <c r="C185" s="23" t="s">
        <v>77</v>
      </c>
      <c r="E185" s="24"/>
      <c r="F185" s="25"/>
      <c r="G185" s="25">
        <f t="shared" si="3"/>
        <v>660000</v>
      </c>
      <c r="H185" s="25">
        <v>660000</v>
      </c>
      <c r="I185" s="25">
        <v>0</v>
      </c>
      <c r="J185" s="25">
        <v>0</v>
      </c>
    </row>
    <row r="186" spans="2:10" s="17" customFormat="1" ht="12.75">
      <c r="B186" s="22"/>
      <c r="C186" s="46" t="s">
        <v>4</v>
      </c>
      <c r="D186" s="12"/>
      <c r="E186" s="15"/>
      <c r="F186" s="16"/>
      <c r="G186" s="16">
        <f t="shared" si="3"/>
        <v>660000</v>
      </c>
      <c r="H186" s="16">
        <v>660000</v>
      </c>
      <c r="I186" s="16">
        <v>0</v>
      </c>
      <c r="J186" s="16">
        <v>0</v>
      </c>
    </row>
    <row r="187" spans="3:10" ht="12.75">
      <c r="C187" s="2">
        <v>2014971</v>
      </c>
      <c r="D187" t="s">
        <v>80</v>
      </c>
      <c r="E187" s="5" t="s">
        <v>174</v>
      </c>
      <c r="F187" s="4">
        <v>180000</v>
      </c>
      <c r="G187" s="4">
        <f t="shared" si="3"/>
        <v>180000</v>
      </c>
      <c r="H187" s="4">
        <v>180000</v>
      </c>
      <c r="I187" s="4">
        <v>0</v>
      </c>
      <c r="J187" s="4">
        <v>0</v>
      </c>
    </row>
    <row r="188" ht="12.75">
      <c r="D188" s="2" t="s">
        <v>81</v>
      </c>
    </row>
    <row r="189" spans="3:10" ht="12.75">
      <c r="C189" s="2">
        <v>2014961</v>
      </c>
      <c r="D189" t="s">
        <v>259</v>
      </c>
      <c r="E189" s="5" t="s">
        <v>174</v>
      </c>
      <c r="F189" s="4">
        <v>300000</v>
      </c>
      <c r="G189" s="4">
        <f t="shared" si="3"/>
        <v>300000</v>
      </c>
      <c r="H189" s="4">
        <v>300000</v>
      </c>
      <c r="I189" s="4">
        <v>0</v>
      </c>
      <c r="J189" s="4">
        <v>0</v>
      </c>
    </row>
    <row r="190" spans="3:10" ht="12.75">
      <c r="C190" s="2">
        <v>2014951</v>
      </c>
      <c r="D190" t="s">
        <v>260</v>
      </c>
      <c r="E190" s="5" t="s">
        <v>174</v>
      </c>
      <c r="F190" s="4">
        <v>180000</v>
      </c>
      <c r="G190" s="4">
        <f t="shared" si="3"/>
        <v>180000</v>
      </c>
      <c r="H190" s="4">
        <v>180000</v>
      </c>
      <c r="I190" s="4">
        <v>0</v>
      </c>
      <c r="J190" s="4">
        <v>0</v>
      </c>
    </row>
    <row r="191" spans="2:10" s="17" customFormat="1" ht="12.75">
      <c r="B191" s="13" t="s">
        <v>82</v>
      </c>
      <c r="C191" s="14" t="s">
        <v>83</v>
      </c>
      <c r="D191" s="12"/>
      <c r="E191" s="15"/>
      <c r="F191" s="16"/>
      <c r="G191" s="16">
        <f t="shared" si="3"/>
        <v>240000</v>
      </c>
      <c r="H191" s="16">
        <v>240000</v>
      </c>
      <c r="I191" s="16">
        <v>0</v>
      </c>
      <c r="J191" s="16">
        <v>0</v>
      </c>
    </row>
    <row r="192" spans="2:10" s="17" customFormat="1" ht="12.75">
      <c r="B192" s="23"/>
      <c r="C192" s="23" t="s">
        <v>77</v>
      </c>
      <c r="E192" s="24"/>
      <c r="F192" s="25"/>
      <c r="G192" s="25">
        <f t="shared" si="3"/>
        <v>240000</v>
      </c>
      <c r="H192" s="25">
        <v>240000</v>
      </c>
      <c r="I192" s="25">
        <v>0</v>
      </c>
      <c r="J192" s="25">
        <v>0</v>
      </c>
    </row>
    <row r="193" spans="2:10" s="17" customFormat="1" ht="12.75">
      <c r="B193" s="22"/>
      <c r="C193" s="46" t="s">
        <v>84</v>
      </c>
      <c r="D193" s="12"/>
      <c r="E193" s="15"/>
      <c r="F193" s="16"/>
      <c r="G193" s="16">
        <f t="shared" si="3"/>
        <v>240000</v>
      </c>
      <c r="H193" s="16">
        <v>240000</v>
      </c>
      <c r="I193" s="16">
        <v>0</v>
      </c>
      <c r="J193" s="16">
        <v>0</v>
      </c>
    </row>
    <row r="194" spans="3:10" ht="12.75">
      <c r="C194" s="2">
        <v>2014982</v>
      </c>
      <c r="D194" t="s">
        <v>262</v>
      </c>
      <c r="E194" s="5" t="s">
        <v>174</v>
      </c>
      <c r="F194" s="4">
        <v>240000</v>
      </c>
      <c r="G194" s="4">
        <f t="shared" si="3"/>
        <v>240000</v>
      </c>
      <c r="H194" s="4">
        <v>240000</v>
      </c>
      <c r="I194" s="4">
        <v>0</v>
      </c>
      <c r="J194" s="4">
        <v>0</v>
      </c>
    </row>
    <row r="195" ht="12.75">
      <c r="D195" s="2" t="s">
        <v>261</v>
      </c>
    </row>
    <row r="196" spans="2:10" s="17" customFormat="1" ht="12.75">
      <c r="B196" s="13" t="s">
        <v>85</v>
      </c>
      <c r="C196" s="14" t="s">
        <v>86</v>
      </c>
      <c r="D196" s="12"/>
      <c r="E196" s="15"/>
      <c r="F196" s="16"/>
      <c r="G196" s="16">
        <f t="shared" si="3"/>
        <v>600000</v>
      </c>
      <c r="H196" s="16">
        <v>600000</v>
      </c>
      <c r="I196" s="16">
        <v>0</v>
      </c>
      <c r="J196" s="16">
        <v>0</v>
      </c>
    </row>
    <row r="197" spans="2:10" s="17" customFormat="1" ht="12.75">
      <c r="B197" s="23"/>
      <c r="C197" s="23" t="s">
        <v>77</v>
      </c>
      <c r="E197" s="24"/>
      <c r="F197" s="25"/>
      <c r="G197" s="25">
        <f t="shared" si="3"/>
        <v>600000</v>
      </c>
      <c r="H197" s="25">
        <v>600000</v>
      </c>
      <c r="I197" s="25">
        <v>0</v>
      </c>
      <c r="J197" s="25">
        <v>0</v>
      </c>
    </row>
    <row r="198" spans="2:10" s="17" customFormat="1" ht="12.75">
      <c r="B198" s="22"/>
      <c r="C198" s="46" t="s">
        <v>84</v>
      </c>
      <c r="D198" s="12"/>
      <c r="E198" s="15"/>
      <c r="F198" s="16"/>
      <c r="G198" s="16">
        <f t="shared" si="3"/>
        <v>600000</v>
      </c>
      <c r="H198" s="16">
        <v>600000</v>
      </c>
      <c r="I198" s="16">
        <v>0</v>
      </c>
      <c r="J198" s="16">
        <v>0</v>
      </c>
    </row>
    <row r="199" spans="3:10" ht="12.75">
      <c r="C199" s="2">
        <v>2070042</v>
      </c>
      <c r="D199" t="s">
        <v>263</v>
      </c>
      <c r="E199" s="5" t="s">
        <v>174</v>
      </c>
      <c r="F199" s="4">
        <v>350000</v>
      </c>
      <c r="G199" s="4">
        <f t="shared" si="3"/>
        <v>350000</v>
      </c>
      <c r="H199" s="4">
        <v>350000</v>
      </c>
      <c r="I199" s="4">
        <v>0</v>
      </c>
      <c r="J199" s="4">
        <v>0</v>
      </c>
    </row>
    <row r="200" ht="12.75">
      <c r="D200" s="2" t="s">
        <v>264</v>
      </c>
    </row>
    <row r="201" spans="3:10" ht="12.75">
      <c r="C201" s="2">
        <v>2070022</v>
      </c>
      <c r="D201" t="s">
        <v>265</v>
      </c>
      <c r="E201" s="5" t="s">
        <v>174</v>
      </c>
      <c r="F201" s="4">
        <v>250000</v>
      </c>
      <c r="G201" s="4">
        <f t="shared" si="3"/>
        <v>250000</v>
      </c>
      <c r="H201" s="4">
        <v>250000</v>
      </c>
      <c r="I201" s="4">
        <v>0</v>
      </c>
      <c r="J201" s="4">
        <v>0</v>
      </c>
    </row>
    <row r="202" ht="12.75">
      <c r="D202" s="2" t="s">
        <v>266</v>
      </c>
    </row>
    <row r="203" ht="12.75">
      <c r="D203" s="2" t="s">
        <v>87</v>
      </c>
    </row>
    <row r="204" spans="1:10" s="17" customFormat="1" ht="12.75">
      <c r="A204" s="12" t="s">
        <v>183</v>
      </c>
      <c r="B204" s="13" t="s">
        <v>88</v>
      </c>
      <c r="C204" s="14" t="s">
        <v>89</v>
      </c>
      <c r="D204" s="12"/>
      <c r="E204" s="15"/>
      <c r="F204" s="16"/>
      <c r="G204" s="16">
        <f t="shared" si="3"/>
        <v>953000</v>
      </c>
      <c r="H204" s="16">
        <v>953000</v>
      </c>
      <c r="I204" s="16">
        <v>0</v>
      </c>
      <c r="J204" s="16">
        <v>0</v>
      </c>
    </row>
    <row r="205" spans="1:10" s="17" customFormat="1" ht="12.75">
      <c r="A205" s="18">
        <v>1</v>
      </c>
      <c r="B205" s="19"/>
      <c r="C205" s="19" t="s">
        <v>90</v>
      </c>
      <c r="D205" s="18"/>
      <c r="E205" s="20"/>
      <c r="F205" s="21"/>
      <c r="G205" s="21">
        <f t="shared" si="3"/>
        <v>868000</v>
      </c>
      <c r="H205" s="21">
        <v>868000</v>
      </c>
      <c r="I205" s="21">
        <v>0</v>
      </c>
      <c r="J205" s="21">
        <v>0</v>
      </c>
    </row>
    <row r="206" spans="2:10" s="17" customFormat="1" ht="12.75">
      <c r="B206" s="45" t="s">
        <v>91</v>
      </c>
      <c r="C206" s="19" t="s">
        <v>92</v>
      </c>
      <c r="D206" s="18"/>
      <c r="E206" s="20"/>
      <c r="F206" s="21"/>
      <c r="G206" s="21">
        <f t="shared" si="3"/>
        <v>573000</v>
      </c>
      <c r="H206" s="21">
        <v>573000</v>
      </c>
      <c r="I206" s="21">
        <v>0</v>
      </c>
      <c r="J206" s="21">
        <v>0</v>
      </c>
    </row>
    <row r="207" spans="2:10" s="17" customFormat="1" ht="12.75">
      <c r="B207" s="23"/>
      <c r="C207" s="23" t="s">
        <v>93</v>
      </c>
      <c r="E207" s="24"/>
      <c r="F207" s="25"/>
      <c r="G207" s="25">
        <f t="shared" si="3"/>
        <v>41500</v>
      </c>
      <c r="H207" s="25">
        <v>41500</v>
      </c>
      <c r="I207" s="25">
        <v>0</v>
      </c>
      <c r="J207" s="25">
        <v>0</v>
      </c>
    </row>
    <row r="208" spans="2:10" s="17" customFormat="1" ht="12.75">
      <c r="B208" s="22"/>
      <c r="C208" s="46" t="s">
        <v>4</v>
      </c>
      <c r="D208" s="12"/>
      <c r="E208" s="15"/>
      <c r="F208" s="16"/>
      <c r="G208" s="16">
        <f t="shared" si="3"/>
        <v>41500</v>
      </c>
      <c r="H208" s="16">
        <v>41500</v>
      </c>
      <c r="I208" s="16">
        <v>0</v>
      </c>
      <c r="J208" s="16">
        <v>0</v>
      </c>
    </row>
    <row r="209" spans="3:10" ht="12.75">
      <c r="C209" s="2">
        <v>2066581</v>
      </c>
      <c r="D209" t="s">
        <v>5</v>
      </c>
      <c r="E209" s="5" t="s">
        <v>174</v>
      </c>
      <c r="F209" s="4">
        <v>41500</v>
      </c>
      <c r="G209" s="4">
        <f t="shared" si="3"/>
        <v>41500</v>
      </c>
      <c r="H209" s="4">
        <v>41500</v>
      </c>
      <c r="I209" s="4">
        <v>0</v>
      </c>
      <c r="J209" s="4">
        <v>0</v>
      </c>
    </row>
    <row r="210" spans="2:10" s="17" customFormat="1" ht="12.75">
      <c r="B210" s="23"/>
      <c r="C210" s="23" t="s">
        <v>94</v>
      </c>
      <c r="E210" s="24"/>
      <c r="F210" s="25"/>
      <c r="G210" s="25">
        <f t="shared" si="3"/>
        <v>400000</v>
      </c>
      <c r="H210" s="25">
        <v>400000</v>
      </c>
      <c r="I210" s="25">
        <v>0</v>
      </c>
      <c r="J210" s="25">
        <v>0</v>
      </c>
    </row>
    <row r="211" spans="2:10" s="17" customFormat="1" ht="12.75">
      <c r="B211" s="22"/>
      <c r="C211" s="46" t="s">
        <v>4</v>
      </c>
      <c r="D211" s="12"/>
      <c r="E211" s="15"/>
      <c r="F211" s="16"/>
      <c r="G211" s="16">
        <f t="shared" si="3"/>
        <v>400000</v>
      </c>
      <c r="H211" s="16">
        <v>400000</v>
      </c>
      <c r="I211" s="16">
        <v>0</v>
      </c>
      <c r="J211" s="16">
        <v>0</v>
      </c>
    </row>
    <row r="212" spans="3:10" ht="12.75">
      <c r="C212" s="2">
        <v>2066481</v>
      </c>
      <c r="D212" t="s">
        <v>5</v>
      </c>
      <c r="E212" s="5" t="s">
        <v>174</v>
      </c>
      <c r="F212" s="4">
        <v>400000</v>
      </c>
      <c r="G212" s="4">
        <f t="shared" si="3"/>
        <v>400000</v>
      </c>
      <c r="H212" s="4">
        <v>400000</v>
      </c>
      <c r="I212" s="4">
        <v>0</v>
      </c>
      <c r="J212" s="4">
        <v>0</v>
      </c>
    </row>
    <row r="213" spans="2:10" s="17" customFormat="1" ht="12.75">
      <c r="B213" s="23"/>
      <c r="C213" s="23" t="s">
        <v>95</v>
      </c>
      <c r="E213" s="24"/>
      <c r="F213" s="25"/>
      <c r="G213" s="25">
        <f t="shared" si="3"/>
        <v>131500</v>
      </c>
      <c r="H213" s="25">
        <v>131500</v>
      </c>
      <c r="I213" s="25">
        <v>0</v>
      </c>
      <c r="J213" s="25">
        <v>0</v>
      </c>
    </row>
    <row r="214" spans="2:10" s="17" customFormat="1" ht="12.75">
      <c r="B214" s="22"/>
      <c r="C214" s="46" t="s">
        <v>4</v>
      </c>
      <c r="D214" s="12"/>
      <c r="E214" s="15"/>
      <c r="F214" s="16"/>
      <c r="G214" s="16">
        <f t="shared" si="3"/>
        <v>131500</v>
      </c>
      <c r="H214" s="16">
        <v>131500</v>
      </c>
      <c r="I214" s="16">
        <v>0</v>
      </c>
      <c r="J214" s="16">
        <v>0</v>
      </c>
    </row>
    <row r="215" spans="3:10" ht="12.75">
      <c r="C215" s="2">
        <v>2066611</v>
      </c>
      <c r="D215" t="s">
        <v>5</v>
      </c>
      <c r="E215" s="5" t="s">
        <v>174</v>
      </c>
      <c r="F215" s="4">
        <v>131500</v>
      </c>
      <c r="G215" s="4">
        <f t="shared" si="3"/>
        <v>131500</v>
      </c>
      <c r="H215" s="4">
        <v>131500</v>
      </c>
      <c r="I215" s="4">
        <v>0</v>
      </c>
      <c r="J215" s="4">
        <v>0</v>
      </c>
    </row>
    <row r="216" spans="2:10" s="17" customFormat="1" ht="12.75">
      <c r="B216" s="13" t="s">
        <v>96</v>
      </c>
      <c r="C216" s="14" t="s">
        <v>97</v>
      </c>
      <c r="D216" s="12"/>
      <c r="E216" s="15"/>
      <c r="F216" s="16"/>
      <c r="G216" s="16">
        <f t="shared" si="3"/>
        <v>275000</v>
      </c>
      <c r="H216" s="16">
        <v>275000</v>
      </c>
      <c r="I216" s="16">
        <v>0</v>
      </c>
      <c r="J216" s="16">
        <v>0</v>
      </c>
    </row>
    <row r="217" spans="2:10" s="17" customFormat="1" ht="12.75">
      <c r="B217" s="23"/>
      <c r="C217" s="23" t="s">
        <v>98</v>
      </c>
      <c r="E217" s="24"/>
      <c r="F217" s="25"/>
      <c r="G217" s="25">
        <f t="shared" si="3"/>
        <v>27000</v>
      </c>
      <c r="H217" s="25">
        <v>27000</v>
      </c>
      <c r="I217" s="25">
        <v>0</v>
      </c>
      <c r="J217" s="25">
        <v>0</v>
      </c>
    </row>
    <row r="218" spans="2:10" s="17" customFormat="1" ht="12.75">
      <c r="B218" s="22"/>
      <c r="C218" s="46" t="s">
        <v>4</v>
      </c>
      <c r="D218" s="12"/>
      <c r="E218" s="15"/>
      <c r="F218" s="16"/>
      <c r="G218" s="16">
        <f t="shared" si="3"/>
        <v>27000</v>
      </c>
      <c r="H218" s="16">
        <v>27000</v>
      </c>
      <c r="I218" s="16">
        <v>0</v>
      </c>
      <c r="J218" s="16">
        <v>0</v>
      </c>
    </row>
    <row r="219" spans="3:10" ht="12.75">
      <c r="C219" s="2">
        <v>2066571</v>
      </c>
      <c r="D219" t="s">
        <v>5</v>
      </c>
      <c r="E219" s="5" t="s">
        <v>174</v>
      </c>
      <c r="F219" s="4">
        <v>27000</v>
      </c>
      <c r="G219" s="4">
        <f t="shared" si="3"/>
        <v>27000</v>
      </c>
      <c r="H219" s="4">
        <v>27000</v>
      </c>
      <c r="I219" s="4">
        <v>0</v>
      </c>
      <c r="J219" s="4">
        <v>0</v>
      </c>
    </row>
    <row r="220" spans="2:10" s="17" customFormat="1" ht="12.75">
      <c r="B220" s="23"/>
      <c r="C220" s="23" t="s">
        <v>99</v>
      </c>
      <c r="E220" s="24"/>
      <c r="F220" s="25"/>
      <c r="G220" s="25">
        <f t="shared" si="3"/>
        <v>103000</v>
      </c>
      <c r="H220" s="25">
        <v>103000</v>
      </c>
      <c r="I220" s="25">
        <v>0</v>
      </c>
      <c r="J220" s="25">
        <v>0</v>
      </c>
    </row>
    <row r="221" spans="2:10" s="17" customFormat="1" ht="12.75">
      <c r="B221" s="22"/>
      <c r="C221" s="46" t="s">
        <v>4</v>
      </c>
      <c r="D221" s="12"/>
      <c r="E221" s="15"/>
      <c r="F221" s="16"/>
      <c r="G221" s="16">
        <f t="shared" si="3"/>
        <v>103000</v>
      </c>
      <c r="H221" s="16">
        <v>103000</v>
      </c>
      <c r="I221" s="16">
        <v>0</v>
      </c>
      <c r="J221" s="16">
        <v>0</v>
      </c>
    </row>
    <row r="222" spans="3:10" ht="12.75">
      <c r="C222" s="2">
        <v>2066511</v>
      </c>
      <c r="D222" t="s">
        <v>267</v>
      </c>
      <c r="E222" s="5" t="s">
        <v>174</v>
      </c>
      <c r="F222" s="4">
        <v>70000</v>
      </c>
      <c r="G222" s="4">
        <f t="shared" si="3"/>
        <v>70000</v>
      </c>
      <c r="H222" s="4">
        <v>70000</v>
      </c>
      <c r="I222" s="4">
        <v>0</v>
      </c>
      <c r="J222" s="4">
        <v>0</v>
      </c>
    </row>
    <row r="223" ht="12.75">
      <c r="D223" s="2" t="s">
        <v>268</v>
      </c>
    </row>
    <row r="224" ht="12.75">
      <c r="D224" s="2" t="s">
        <v>100</v>
      </c>
    </row>
    <row r="225" spans="3:10" ht="12.75">
      <c r="C225" s="2">
        <v>2066491</v>
      </c>
      <c r="D225" t="s">
        <v>269</v>
      </c>
      <c r="E225" s="5" t="s">
        <v>174</v>
      </c>
      <c r="F225" s="4">
        <v>33000</v>
      </c>
      <c r="G225" s="4">
        <f t="shared" si="3"/>
        <v>33000</v>
      </c>
      <c r="H225" s="4">
        <v>33000</v>
      </c>
      <c r="I225" s="4">
        <v>0</v>
      </c>
      <c r="J225" s="4">
        <v>0</v>
      </c>
    </row>
    <row r="226" ht="12.75">
      <c r="D226" s="2" t="s">
        <v>270</v>
      </c>
    </row>
    <row r="227" spans="2:10" s="17" customFormat="1" ht="12.75">
      <c r="B227" s="23"/>
      <c r="C227" s="23" t="s">
        <v>101</v>
      </c>
      <c r="E227" s="24"/>
      <c r="F227" s="25"/>
      <c r="G227" s="25">
        <f t="shared" si="3"/>
        <v>45000</v>
      </c>
      <c r="H227" s="25">
        <v>45000</v>
      </c>
      <c r="I227" s="25">
        <v>0</v>
      </c>
      <c r="J227" s="25">
        <v>0</v>
      </c>
    </row>
    <row r="228" spans="2:10" s="17" customFormat="1" ht="12.75">
      <c r="B228" s="22"/>
      <c r="C228" s="46" t="s">
        <v>4</v>
      </c>
      <c r="D228" s="12"/>
      <c r="E228" s="15"/>
      <c r="F228" s="16"/>
      <c r="G228" s="16">
        <f t="shared" si="3"/>
        <v>45000</v>
      </c>
      <c r="H228" s="16">
        <v>45000</v>
      </c>
      <c r="I228" s="16">
        <v>0</v>
      </c>
      <c r="J228" s="16">
        <v>0</v>
      </c>
    </row>
    <row r="229" spans="3:10" ht="12.75">
      <c r="C229" s="2">
        <v>2066541</v>
      </c>
      <c r="D229" t="s">
        <v>232</v>
      </c>
      <c r="E229" s="5" t="s">
        <v>174</v>
      </c>
      <c r="F229" s="4">
        <v>45000</v>
      </c>
      <c r="G229" s="4">
        <f t="shared" si="3"/>
        <v>45000</v>
      </c>
      <c r="H229" s="4">
        <v>45000</v>
      </c>
      <c r="I229" s="4">
        <v>0</v>
      </c>
      <c r="J229" s="4">
        <v>0</v>
      </c>
    </row>
    <row r="230" ht="12.75">
      <c r="D230" s="2" t="s">
        <v>271</v>
      </c>
    </row>
    <row r="231" spans="2:10" s="17" customFormat="1" ht="12.75">
      <c r="B231" s="23"/>
      <c r="C231" s="23" t="s">
        <v>102</v>
      </c>
      <c r="E231" s="24"/>
      <c r="F231" s="25"/>
      <c r="G231" s="25">
        <f aca="true" t="shared" si="4" ref="G231:G278">SUM(H231:J231)</f>
        <v>100000</v>
      </c>
      <c r="H231" s="25">
        <v>100000</v>
      </c>
      <c r="I231" s="25">
        <v>0</v>
      </c>
      <c r="J231" s="25">
        <v>0</v>
      </c>
    </row>
    <row r="232" spans="2:10" s="17" customFormat="1" ht="12.75">
      <c r="B232" s="22"/>
      <c r="C232" s="46" t="s">
        <v>4</v>
      </c>
      <c r="D232" s="12"/>
      <c r="E232" s="15"/>
      <c r="F232" s="16"/>
      <c r="G232" s="16">
        <f t="shared" si="4"/>
        <v>100000</v>
      </c>
      <c r="H232" s="16">
        <v>100000</v>
      </c>
      <c r="I232" s="16">
        <v>0</v>
      </c>
      <c r="J232" s="16">
        <v>0</v>
      </c>
    </row>
    <row r="233" spans="3:10" ht="12.75">
      <c r="C233" s="2">
        <v>2066521</v>
      </c>
      <c r="D233" t="s">
        <v>272</v>
      </c>
      <c r="E233" s="5" t="s">
        <v>174</v>
      </c>
      <c r="F233" s="4">
        <v>100000</v>
      </c>
      <c r="G233" s="4">
        <f t="shared" si="4"/>
        <v>100000</v>
      </c>
      <c r="H233" s="4">
        <v>100000</v>
      </c>
      <c r="I233" s="4">
        <v>0</v>
      </c>
      <c r="J233" s="4">
        <v>0</v>
      </c>
    </row>
    <row r="234" ht="12.75">
      <c r="D234" s="2" t="s">
        <v>103</v>
      </c>
    </row>
    <row r="235" spans="2:10" s="17" customFormat="1" ht="12.75">
      <c r="B235" s="13" t="s">
        <v>104</v>
      </c>
      <c r="C235" s="14" t="s">
        <v>105</v>
      </c>
      <c r="D235" s="12"/>
      <c r="E235" s="15"/>
      <c r="F235" s="16"/>
      <c r="G235" s="16">
        <f t="shared" si="4"/>
        <v>20000</v>
      </c>
      <c r="H235" s="16">
        <v>20000</v>
      </c>
      <c r="I235" s="16">
        <v>0</v>
      </c>
      <c r="J235" s="16">
        <v>0</v>
      </c>
    </row>
    <row r="236" spans="2:10" s="17" customFormat="1" ht="12.75">
      <c r="B236" s="23"/>
      <c r="C236" s="23" t="s">
        <v>106</v>
      </c>
      <c r="E236" s="24"/>
      <c r="F236" s="25"/>
      <c r="G236" s="25">
        <f t="shared" si="4"/>
        <v>20000</v>
      </c>
      <c r="H236" s="25">
        <v>20000</v>
      </c>
      <c r="I236" s="25">
        <v>0</v>
      </c>
      <c r="J236" s="25">
        <v>0</v>
      </c>
    </row>
    <row r="237" spans="2:10" s="17" customFormat="1" ht="12.75">
      <c r="B237" s="22"/>
      <c r="C237" s="46" t="s">
        <v>4</v>
      </c>
      <c r="D237" s="12"/>
      <c r="E237" s="15"/>
      <c r="F237" s="16"/>
      <c r="G237" s="16">
        <f t="shared" si="4"/>
        <v>20000</v>
      </c>
      <c r="H237" s="16">
        <v>20000</v>
      </c>
      <c r="I237" s="16">
        <v>0</v>
      </c>
      <c r="J237" s="16">
        <v>0</v>
      </c>
    </row>
    <row r="238" spans="3:10" ht="12.75">
      <c r="C238" s="2">
        <v>2066661</v>
      </c>
      <c r="D238" t="s">
        <v>5</v>
      </c>
      <c r="E238" s="5" t="s">
        <v>174</v>
      </c>
      <c r="F238" s="4">
        <v>20000</v>
      </c>
      <c r="G238" s="4">
        <f t="shared" si="4"/>
        <v>20000</v>
      </c>
      <c r="H238" s="4">
        <v>20000</v>
      </c>
      <c r="I238" s="4">
        <v>0</v>
      </c>
      <c r="J238" s="4">
        <v>0</v>
      </c>
    </row>
    <row r="239" spans="1:10" s="17" customFormat="1" ht="12.75">
      <c r="A239" s="12">
        <v>2</v>
      </c>
      <c r="B239" s="14"/>
      <c r="C239" s="14" t="s">
        <v>107</v>
      </c>
      <c r="D239" s="12"/>
      <c r="E239" s="15"/>
      <c r="F239" s="16"/>
      <c r="G239" s="16">
        <f t="shared" si="4"/>
        <v>85000</v>
      </c>
      <c r="H239" s="16">
        <v>85000</v>
      </c>
      <c r="I239" s="16">
        <v>0</v>
      </c>
      <c r="J239" s="16">
        <v>0</v>
      </c>
    </row>
    <row r="240" spans="2:10" s="17" customFormat="1" ht="12.75">
      <c r="B240" s="45" t="s">
        <v>91</v>
      </c>
      <c r="C240" s="19" t="s">
        <v>92</v>
      </c>
      <c r="D240" s="18"/>
      <c r="E240" s="20"/>
      <c r="F240" s="21"/>
      <c r="G240" s="21">
        <f t="shared" si="4"/>
        <v>85000</v>
      </c>
      <c r="H240" s="21">
        <v>85000</v>
      </c>
      <c r="I240" s="21">
        <v>0</v>
      </c>
      <c r="J240" s="21">
        <v>0</v>
      </c>
    </row>
    <row r="241" spans="2:10" s="17" customFormat="1" ht="12.75">
      <c r="B241" s="23"/>
      <c r="C241" s="23" t="s">
        <v>107</v>
      </c>
      <c r="E241" s="24"/>
      <c r="F241" s="25"/>
      <c r="G241" s="25">
        <f t="shared" si="4"/>
        <v>85000</v>
      </c>
      <c r="H241" s="25">
        <v>85000</v>
      </c>
      <c r="I241" s="25">
        <v>0</v>
      </c>
      <c r="J241" s="25">
        <v>0</v>
      </c>
    </row>
    <row r="242" spans="2:10" s="17" customFormat="1" ht="12.75">
      <c r="B242" s="22"/>
      <c r="C242" s="46" t="s">
        <v>4</v>
      </c>
      <c r="D242" s="12"/>
      <c r="E242" s="15"/>
      <c r="F242" s="16"/>
      <c r="G242" s="16">
        <f t="shared" si="4"/>
        <v>85000</v>
      </c>
      <c r="H242" s="16">
        <v>85000</v>
      </c>
      <c r="I242" s="16">
        <v>0</v>
      </c>
      <c r="J242" s="16">
        <v>0</v>
      </c>
    </row>
    <row r="243" spans="3:10" ht="12.75">
      <c r="C243" s="2">
        <v>2019141</v>
      </c>
      <c r="D243" t="s">
        <v>273</v>
      </c>
      <c r="E243" s="5" t="s">
        <v>174</v>
      </c>
      <c r="F243" s="4">
        <v>85000</v>
      </c>
      <c r="G243" s="4">
        <f t="shared" si="4"/>
        <v>85000</v>
      </c>
      <c r="H243" s="4">
        <v>85000</v>
      </c>
      <c r="I243" s="4">
        <v>0</v>
      </c>
      <c r="J243" s="4">
        <v>0</v>
      </c>
    </row>
    <row r="244" ht="12.75">
      <c r="D244" s="2" t="s">
        <v>274</v>
      </c>
    </row>
    <row r="245" ht="12.75">
      <c r="D245" s="2" t="s">
        <v>108</v>
      </c>
    </row>
    <row r="246" spans="1:10" s="17" customFormat="1" ht="12.75">
      <c r="A246" s="12" t="s">
        <v>184</v>
      </c>
      <c r="B246" s="13" t="s">
        <v>109</v>
      </c>
      <c r="C246" s="14" t="s">
        <v>110</v>
      </c>
      <c r="D246" s="12"/>
      <c r="E246" s="15"/>
      <c r="F246" s="16"/>
      <c r="G246" s="16">
        <f t="shared" si="4"/>
        <v>1180000</v>
      </c>
      <c r="H246" s="16">
        <v>1180000</v>
      </c>
      <c r="I246" s="16">
        <v>0</v>
      </c>
      <c r="J246" s="16">
        <v>0</v>
      </c>
    </row>
    <row r="247" spans="1:10" s="17" customFormat="1" ht="12.75">
      <c r="A247" s="18">
        <v>1</v>
      </c>
      <c r="B247" s="19"/>
      <c r="C247" s="19" t="s">
        <v>90</v>
      </c>
      <c r="D247" s="18"/>
      <c r="E247" s="20"/>
      <c r="F247" s="21"/>
      <c r="G247" s="21">
        <f t="shared" si="4"/>
        <v>77000</v>
      </c>
      <c r="H247" s="21">
        <v>77000</v>
      </c>
      <c r="I247" s="21">
        <v>0</v>
      </c>
      <c r="J247" s="21">
        <v>0</v>
      </c>
    </row>
    <row r="248" spans="2:10" s="17" customFormat="1" ht="12.75">
      <c r="B248" s="45" t="s">
        <v>111</v>
      </c>
      <c r="C248" s="19" t="s">
        <v>112</v>
      </c>
      <c r="D248" s="18"/>
      <c r="E248" s="20"/>
      <c r="F248" s="21"/>
      <c r="G248" s="21">
        <f t="shared" si="4"/>
        <v>77000</v>
      </c>
      <c r="H248" s="21">
        <v>77000</v>
      </c>
      <c r="I248" s="21">
        <v>0</v>
      </c>
      <c r="J248" s="21">
        <v>0</v>
      </c>
    </row>
    <row r="249" spans="2:10" s="17" customFormat="1" ht="12.75">
      <c r="B249" s="23"/>
      <c r="C249" s="23" t="s">
        <v>90</v>
      </c>
      <c r="E249" s="24"/>
      <c r="F249" s="25"/>
      <c r="G249" s="25">
        <f t="shared" si="4"/>
        <v>77000</v>
      </c>
      <c r="H249" s="25">
        <v>77000</v>
      </c>
      <c r="I249" s="25">
        <v>0</v>
      </c>
      <c r="J249" s="25">
        <v>0</v>
      </c>
    </row>
    <row r="250" spans="2:10" s="17" customFormat="1" ht="12.75">
      <c r="B250" s="22"/>
      <c r="C250" s="46" t="s">
        <v>4</v>
      </c>
      <c r="D250" s="12"/>
      <c r="E250" s="15"/>
      <c r="F250" s="16"/>
      <c r="G250" s="16">
        <f t="shared" si="4"/>
        <v>77000</v>
      </c>
      <c r="H250" s="16">
        <v>77000</v>
      </c>
      <c r="I250" s="16">
        <v>0</v>
      </c>
      <c r="J250" s="16">
        <v>0</v>
      </c>
    </row>
    <row r="251" spans="3:10" ht="12.75">
      <c r="C251" s="2">
        <v>2066531</v>
      </c>
      <c r="D251" t="s">
        <v>267</v>
      </c>
      <c r="E251" s="5" t="s">
        <v>174</v>
      </c>
      <c r="F251" s="4">
        <v>77000</v>
      </c>
      <c r="G251" s="4">
        <f t="shared" si="4"/>
        <v>77000</v>
      </c>
      <c r="H251" s="4">
        <v>77000</v>
      </c>
      <c r="I251" s="4">
        <v>0</v>
      </c>
      <c r="J251" s="4">
        <v>0</v>
      </c>
    </row>
    <row r="252" ht="12.75">
      <c r="D252" s="2" t="s">
        <v>275</v>
      </c>
    </row>
    <row r="253" spans="1:10" s="17" customFormat="1" ht="12.75">
      <c r="A253" s="12">
        <v>2</v>
      </c>
      <c r="B253" s="14"/>
      <c r="C253" s="14" t="s">
        <v>113</v>
      </c>
      <c r="D253" s="12"/>
      <c r="E253" s="15"/>
      <c r="F253" s="16"/>
      <c r="G253" s="16">
        <f t="shared" si="4"/>
        <v>1103000</v>
      </c>
      <c r="H253" s="16">
        <v>1103000</v>
      </c>
      <c r="I253" s="16">
        <v>0</v>
      </c>
      <c r="J253" s="16">
        <v>0</v>
      </c>
    </row>
    <row r="254" spans="2:10" s="17" customFormat="1" ht="12.75">
      <c r="B254" s="45" t="s">
        <v>114</v>
      </c>
      <c r="C254" s="19" t="s">
        <v>115</v>
      </c>
      <c r="D254" s="18"/>
      <c r="E254" s="20"/>
      <c r="F254" s="21"/>
      <c r="G254" s="21">
        <f t="shared" si="4"/>
        <v>217123</v>
      </c>
      <c r="H254" s="21">
        <v>217123</v>
      </c>
      <c r="I254" s="21">
        <v>0</v>
      </c>
      <c r="J254" s="21">
        <v>0</v>
      </c>
    </row>
    <row r="255" spans="2:10" s="17" customFormat="1" ht="12.75">
      <c r="B255" s="23"/>
      <c r="C255" s="23" t="s">
        <v>113</v>
      </c>
      <c r="E255" s="24"/>
      <c r="F255" s="25"/>
      <c r="G255" s="25">
        <f t="shared" si="4"/>
        <v>217123</v>
      </c>
      <c r="H255" s="25">
        <v>217123</v>
      </c>
      <c r="I255" s="25">
        <v>0</v>
      </c>
      <c r="J255" s="25">
        <v>0</v>
      </c>
    </row>
    <row r="256" spans="2:10" s="17" customFormat="1" ht="12.75">
      <c r="B256" s="22"/>
      <c r="C256" s="46" t="s">
        <v>84</v>
      </c>
      <c r="D256" s="12"/>
      <c r="E256" s="15"/>
      <c r="F256" s="16"/>
      <c r="G256" s="16">
        <f t="shared" si="4"/>
        <v>217123</v>
      </c>
      <c r="H256" s="16">
        <v>217123</v>
      </c>
      <c r="I256" s="16">
        <v>0</v>
      </c>
      <c r="J256" s="16">
        <v>0</v>
      </c>
    </row>
    <row r="257" spans="3:10" ht="12.75">
      <c r="C257" s="2">
        <v>2058062</v>
      </c>
      <c r="D257" t="s">
        <v>276</v>
      </c>
      <c r="E257" s="5" t="s">
        <v>174</v>
      </c>
      <c r="F257" s="4">
        <v>6000</v>
      </c>
      <c r="G257" s="4">
        <f t="shared" si="4"/>
        <v>6000</v>
      </c>
      <c r="H257" s="4">
        <v>6000</v>
      </c>
      <c r="I257" s="4">
        <v>0</v>
      </c>
      <c r="J257" s="4">
        <v>0</v>
      </c>
    </row>
    <row r="258" ht="12.75">
      <c r="D258" s="2" t="s">
        <v>277</v>
      </c>
    </row>
    <row r="259" spans="3:10" ht="12.75">
      <c r="C259" s="2">
        <v>2058112</v>
      </c>
      <c r="D259" t="s">
        <v>278</v>
      </c>
      <c r="E259" s="5" t="s">
        <v>174</v>
      </c>
      <c r="F259" s="4">
        <v>7000</v>
      </c>
      <c r="G259" s="4">
        <f t="shared" si="4"/>
        <v>7000</v>
      </c>
      <c r="H259" s="4">
        <v>7000</v>
      </c>
      <c r="I259" s="4">
        <v>0</v>
      </c>
      <c r="J259" s="4">
        <v>0</v>
      </c>
    </row>
    <row r="260" ht="12.75">
      <c r="D260" s="2" t="s">
        <v>279</v>
      </c>
    </row>
    <row r="261" ht="12.75">
      <c r="D261" s="2" t="s">
        <v>280</v>
      </c>
    </row>
    <row r="262" spans="3:10" ht="12.75">
      <c r="C262" s="2">
        <v>2057982</v>
      </c>
      <c r="D262" t="s">
        <v>281</v>
      </c>
      <c r="E262" s="5" t="s">
        <v>174</v>
      </c>
      <c r="F262" s="4">
        <v>12400</v>
      </c>
      <c r="G262" s="4">
        <f t="shared" si="4"/>
        <v>12400</v>
      </c>
      <c r="H262" s="4">
        <v>12400</v>
      </c>
      <c r="I262" s="4">
        <v>0</v>
      </c>
      <c r="J262" s="4">
        <v>0</v>
      </c>
    </row>
    <row r="263" ht="12.75">
      <c r="D263" s="2" t="s">
        <v>282</v>
      </c>
    </row>
    <row r="264" spans="3:10" ht="12.75">
      <c r="C264" s="2">
        <v>2058002</v>
      </c>
      <c r="D264" t="s">
        <v>283</v>
      </c>
      <c r="E264" s="5" t="s">
        <v>174</v>
      </c>
      <c r="F264" s="4">
        <v>10000</v>
      </c>
      <c r="G264" s="4">
        <f t="shared" si="4"/>
        <v>10000</v>
      </c>
      <c r="H264" s="4">
        <v>10000</v>
      </c>
      <c r="I264" s="4">
        <v>0</v>
      </c>
      <c r="J264" s="4">
        <v>0</v>
      </c>
    </row>
    <row r="265" ht="12.75">
      <c r="D265" s="2" t="s">
        <v>284</v>
      </c>
    </row>
    <row r="266" spans="3:10" ht="12.75">
      <c r="C266" s="2">
        <v>2058032</v>
      </c>
      <c r="D266" t="s">
        <v>285</v>
      </c>
      <c r="E266" s="5" t="s">
        <v>174</v>
      </c>
      <c r="F266" s="4">
        <v>20000</v>
      </c>
      <c r="G266" s="4">
        <f t="shared" si="4"/>
        <v>20000</v>
      </c>
      <c r="H266" s="4">
        <v>20000</v>
      </c>
      <c r="I266" s="4">
        <v>0</v>
      </c>
      <c r="J266" s="4">
        <v>0</v>
      </c>
    </row>
    <row r="267" ht="12.75">
      <c r="D267" s="2" t="s">
        <v>286</v>
      </c>
    </row>
    <row r="268" spans="3:10" ht="12.75">
      <c r="C268" s="2">
        <v>2057962</v>
      </c>
      <c r="D268" t="s">
        <v>116</v>
      </c>
      <c r="E268" s="5" t="s">
        <v>174</v>
      </c>
      <c r="F268" s="4">
        <v>25000</v>
      </c>
      <c r="G268" s="4">
        <f t="shared" si="4"/>
        <v>25000</v>
      </c>
      <c r="H268" s="4">
        <v>25000</v>
      </c>
      <c r="I268" s="4">
        <v>0</v>
      </c>
      <c r="J268" s="4">
        <v>0</v>
      </c>
    </row>
    <row r="269" ht="12.75">
      <c r="D269" s="2" t="s">
        <v>287</v>
      </c>
    </row>
    <row r="270" spans="3:10" ht="12.75">
      <c r="C270" s="2">
        <v>2058022</v>
      </c>
      <c r="D270" t="s">
        <v>288</v>
      </c>
      <c r="E270" s="5" t="s">
        <v>174</v>
      </c>
      <c r="F270" s="4">
        <v>20520</v>
      </c>
      <c r="G270" s="4">
        <f t="shared" si="4"/>
        <v>20520</v>
      </c>
      <c r="H270" s="4">
        <v>20520</v>
      </c>
      <c r="I270" s="4">
        <v>0</v>
      </c>
      <c r="J270" s="4">
        <v>0</v>
      </c>
    </row>
    <row r="271" ht="12.75">
      <c r="D271" s="2" t="s">
        <v>289</v>
      </c>
    </row>
    <row r="272" spans="3:10" ht="12.75">
      <c r="C272" s="2">
        <v>2058042</v>
      </c>
      <c r="D272" t="s">
        <v>290</v>
      </c>
      <c r="E272" s="5" t="s">
        <v>174</v>
      </c>
      <c r="F272" s="4">
        <v>44003</v>
      </c>
      <c r="G272" s="4">
        <f t="shared" si="4"/>
        <v>44003</v>
      </c>
      <c r="H272" s="4">
        <v>44003</v>
      </c>
      <c r="I272" s="4">
        <v>0</v>
      </c>
      <c r="J272" s="4">
        <v>0</v>
      </c>
    </row>
    <row r="273" ht="12.75">
      <c r="D273" s="2" t="s">
        <v>291</v>
      </c>
    </row>
    <row r="274" ht="12.75">
      <c r="D274" s="2" t="s">
        <v>292</v>
      </c>
    </row>
    <row r="275" spans="3:10" ht="12.75">
      <c r="C275" s="2">
        <v>2058192</v>
      </c>
      <c r="D275" t="s">
        <v>293</v>
      </c>
      <c r="E275" s="5" t="s">
        <v>174</v>
      </c>
      <c r="F275" s="4">
        <v>35000</v>
      </c>
      <c r="G275" s="4">
        <f t="shared" si="4"/>
        <v>35000</v>
      </c>
      <c r="H275" s="4">
        <v>35000</v>
      </c>
      <c r="I275" s="4">
        <v>0</v>
      </c>
      <c r="J275" s="4">
        <v>0</v>
      </c>
    </row>
    <row r="276" spans="3:10" ht="12.75">
      <c r="C276" s="2">
        <v>2058202</v>
      </c>
      <c r="D276" t="s">
        <v>294</v>
      </c>
      <c r="E276" s="5" t="s">
        <v>174</v>
      </c>
      <c r="F276" s="4">
        <v>5500</v>
      </c>
      <c r="G276" s="4">
        <f t="shared" si="4"/>
        <v>5500</v>
      </c>
      <c r="H276" s="4">
        <v>5500</v>
      </c>
      <c r="I276" s="4">
        <v>0</v>
      </c>
      <c r="J276" s="4">
        <v>0</v>
      </c>
    </row>
    <row r="277" ht="12.75">
      <c r="D277" s="2" t="s">
        <v>117</v>
      </c>
    </row>
    <row r="278" spans="3:10" ht="12.75">
      <c r="C278" s="2">
        <v>2058182</v>
      </c>
      <c r="D278" t="s">
        <v>295</v>
      </c>
      <c r="E278" s="5" t="s">
        <v>174</v>
      </c>
      <c r="F278" s="4">
        <v>11000</v>
      </c>
      <c r="G278" s="4">
        <f t="shared" si="4"/>
        <v>11000</v>
      </c>
      <c r="H278" s="4">
        <v>11000</v>
      </c>
      <c r="I278" s="4">
        <v>0</v>
      </c>
      <c r="J278" s="4">
        <v>0</v>
      </c>
    </row>
    <row r="279" spans="3:10" ht="12.75">
      <c r="C279" s="2">
        <v>2058162</v>
      </c>
      <c r="D279" t="s">
        <v>118</v>
      </c>
      <c r="E279" s="5" t="s">
        <v>174</v>
      </c>
      <c r="F279" s="4">
        <v>6500</v>
      </c>
      <c r="G279" s="4">
        <f aca="true" t="shared" si="5" ref="G279:G322">SUM(H279:J279)</f>
        <v>6500</v>
      </c>
      <c r="H279" s="4">
        <v>6500</v>
      </c>
      <c r="I279" s="4">
        <v>0</v>
      </c>
      <c r="J279" s="4">
        <v>0</v>
      </c>
    </row>
    <row r="280" ht="12.75">
      <c r="D280" s="2" t="s">
        <v>119</v>
      </c>
    </row>
    <row r="281" spans="3:10" ht="12.75">
      <c r="C281" s="2">
        <v>2058172</v>
      </c>
      <c r="D281" t="s">
        <v>296</v>
      </c>
      <c r="E281" s="5" t="s">
        <v>174</v>
      </c>
      <c r="F281" s="4">
        <v>7000</v>
      </c>
      <c r="G281" s="4">
        <f t="shared" si="5"/>
        <v>7000</v>
      </c>
      <c r="H281" s="4">
        <v>7000</v>
      </c>
      <c r="I281" s="4">
        <v>0</v>
      </c>
      <c r="J281" s="4">
        <v>0</v>
      </c>
    </row>
    <row r="282" spans="3:10" ht="12.75">
      <c r="C282" s="2">
        <v>2058262</v>
      </c>
      <c r="D282" t="s">
        <v>297</v>
      </c>
      <c r="E282" s="5" t="s">
        <v>174</v>
      </c>
      <c r="F282" s="4">
        <v>7200</v>
      </c>
      <c r="G282" s="4">
        <f t="shared" si="5"/>
        <v>7200</v>
      </c>
      <c r="H282" s="4">
        <v>7200</v>
      </c>
      <c r="I282" s="4">
        <v>0</v>
      </c>
      <c r="J282" s="4">
        <v>0</v>
      </c>
    </row>
    <row r="283" spans="2:10" s="17" customFormat="1" ht="12.75">
      <c r="B283" s="13" t="s">
        <v>120</v>
      </c>
      <c r="C283" s="14" t="s">
        <v>121</v>
      </c>
      <c r="D283" s="12"/>
      <c r="E283" s="15"/>
      <c r="F283" s="16"/>
      <c r="G283" s="16">
        <f t="shared" si="5"/>
        <v>802460</v>
      </c>
      <c r="H283" s="16">
        <v>802460</v>
      </c>
      <c r="I283" s="16">
        <v>0</v>
      </c>
      <c r="J283" s="16">
        <v>0</v>
      </c>
    </row>
    <row r="284" spans="2:10" s="17" customFormat="1" ht="12.75">
      <c r="B284" s="23"/>
      <c r="C284" s="23" t="s">
        <v>113</v>
      </c>
      <c r="E284" s="24"/>
      <c r="F284" s="25"/>
      <c r="G284" s="25">
        <f t="shared" si="5"/>
        <v>802460</v>
      </c>
      <c r="H284" s="25">
        <v>802460</v>
      </c>
      <c r="I284" s="25">
        <v>0</v>
      </c>
      <c r="J284" s="25">
        <v>0</v>
      </c>
    </row>
    <row r="285" spans="2:10" s="17" customFormat="1" ht="12.75">
      <c r="B285" s="22"/>
      <c r="C285" s="46" t="s">
        <v>84</v>
      </c>
      <c r="D285" s="12"/>
      <c r="E285" s="15"/>
      <c r="F285" s="16"/>
      <c r="G285" s="16">
        <f t="shared" si="5"/>
        <v>802460</v>
      </c>
      <c r="H285" s="16">
        <v>802460</v>
      </c>
      <c r="I285" s="16">
        <v>0</v>
      </c>
      <c r="J285" s="16">
        <v>0</v>
      </c>
    </row>
    <row r="286" spans="3:10" ht="12.75">
      <c r="C286" s="2">
        <v>2057772</v>
      </c>
      <c r="D286" t="s">
        <v>298</v>
      </c>
      <c r="E286" s="5" t="s">
        <v>174</v>
      </c>
      <c r="F286" s="4">
        <v>70000</v>
      </c>
      <c r="G286" s="4">
        <f t="shared" si="5"/>
        <v>70000</v>
      </c>
      <c r="H286" s="4">
        <v>70000</v>
      </c>
      <c r="I286" s="4">
        <v>0</v>
      </c>
      <c r="J286" s="4">
        <v>0</v>
      </c>
    </row>
    <row r="287" spans="3:10" ht="12.75">
      <c r="C287" s="2">
        <v>2057702</v>
      </c>
      <c r="D287" t="s">
        <v>299</v>
      </c>
      <c r="E287" s="5" t="s">
        <v>174</v>
      </c>
      <c r="F287" s="4">
        <v>10000</v>
      </c>
      <c r="G287" s="4">
        <f t="shared" si="5"/>
        <v>10000</v>
      </c>
      <c r="H287" s="4">
        <v>10000</v>
      </c>
      <c r="I287" s="4">
        <v>0</v>
      </c>
      <c r="J287" s="4">
        <v>0</v>
      </c>
    </row>
    <row r="288" ht="12.75">
      <c r="D288" s="2" t="s">
        <v>300</v>
      </c>
    </row>
    <row r="289" spans="3:10" ht="12.75">
      <c r="C289" s="2">
        <v>2057642</v>
      </c>
      <c r="D289" t="s">
        <v>301</v>
      </c>
      <c r="E289" s="5" t="s">
        <v>174</v>
      </c>
      <c r="F289" s="4">
        <v>45000</v>
      </c>
      <c r="G289" s="4">
        <f t="shared" si="5"/>
        <v>45000</v>
      </c>
      <c r="H289" s="4">
        <v>45000</v>
      </c>
      <c r="I289" s="4">
        <v>0</v>
      </c>
      <c r="J289" s="4">
        <v>0</v>
      </c>
    </row>
    <row r="290" ht="12.75">
      <c r="D290" s="2" t="s">
        <v>302</v>
      </c>
    </row>
    <row r="291" spans="3:10" ht="12.75">
      <c r="C291" s="2">
        <v>2057672</v>
      </c>
      <c r="D291" t="s">
        <v>303</v>
      </c>
      <c r="E291" s="5" t="s">
        <v>174</v>
      </c>
      <c r="F291" s="4">
        <v>45000</v>
      </c>
      <c r="G291" s="4">
        <f t="shared" si="5"/>
        <v>45000</v>
      </c>
      <c r="H291" s="4">
        <v>45000</v>
      </c>
      <c r="I291" s="4">
        <v>0</v>
      </c>
      <c r="J291" s="4">
        <v>0</v>
      </c>
    </row>
    <row r="292" spans="3:10" ht="12.75">
      <c r="C292" s="2">
        <v>2057602</v>
      </c>
      <c r="D292" t="s">
        <v>304</v>
      </c>
      <c r="E292" s="5" t="s">
        <v>174</v>
      </c>
      <c r="F292" s="4">
        <v>50000</v>
      </c>
      <c r="G292" s="4">
        <f t="shared" si="5"/>
        <v>50000</v>
      </c>
      <c r="H292" s="4">
        <v>50000</v>
      </c>
      <c r="I292" s="4">
        <v>0</v>
      </c>
      <c r="J292" s="4">
        <v>0</v>
      </c>
    </row>
    <row r="293" spans="3:10" ht="12.75">
      <c r="C293" s="2">
        <v>2057792</v>
      </c>
      <c r="D293" t="s">
        <v>305</v>
      </c>
      <c r="E293" s="5" t="s">
        <v>174</v>
      </c>
      <c r="F293" s="4">
        <v>10000</v>
      </c>
      <c r="G293" s="4">
        <f t="shared" si="5"/>
        <v>10000</v>
      </c>
      <c r="H293" s="4">
        <v>10000</v>
      </c>
      <c r="I293" s="4">
        <v>0</v>
      </c>
      <c r="J293" s="4">
        <v>0</v>
      </c>
    </row>
    <row r="294" spans="3:10" ht="12.75">
      <c r="C294" s="2">
        <v>2057622</v>
      </c>
      <c r="D294" t="s">
        <v>306</v>
      </c>
      <c r="E294" s="5" t="s">
        <v>174</v>
      </c>
      <c r="F294" s="4">
        <v>67500</v>
      </c>
      <c r="G294" s="4">
        <f t="shared" si="5"/>
        <v>67500</v>
      </c>
      <c r="H294" s="4">
        <v>67500</v>
      </c>
      <c r="I294" s="4">
        <v>0</v>
      </c>
      <c r="J294" s="4">
        <v>0</v>
      </c>
    </row>
    <row r="295" ht="12.75">
      <c r="D295" s="2" t="s">
        <v>307</v>
      </c>
    </row>
    <row r="296" spans="3:10" ht="12.75">
      <c r="C296" s="2">
        <v>2057712</v>
      </c>
      <c r="D296" t="s">
        <v>308</v>
      </c>
      <c r="E296" s="5" t="s">
        <v>174</v>
      </c>
      <c r="F296" s="4">
        <v>50000</v>
      </c>
      <c r="G296" s="4">
        <f t="shared" si="5"/>
        <v>50000</v>
      </c>
      <c r="H296" s="4">
        <v>50000</v>
      </c>
      <c r="I296" s="4">
        <v>0</v>
      </c>
      <c r="J296" s="4">
        <v>0</v>
      </c>
    </row>
    <row r="297" ht="12.75">
      <c r="D297" s="2" t="s">
        <v>309</v>
      </c>
    </row>
    <row r="298" spans="3:10" ht="12.75">
      <c r="C298" s="2">
        <v>2057692</v>
      </c>
      <c r="D298" t="s">
        <v>310</v>
      </c>
      <c r="E298" s="5" t="s">
        <v>174</v>
      </c>
      <c r="F298" s="4">
        <v>25000</v>
      </c>
      <c r="G298" s="4">
        <f t="shared" si="5"/>
        <v>25000</v>
      </c>
      <c r="H298" s="4">
        <v>25000</v>
      </c>
      <c r="I298" s="4">
        <v>0</v>
      </c>
      <c r="J298" s="4">
        <v>0</v>
      </c>
    </row>
    <row r="299" spans="3:10" ht="12.75">
      <c r="C299" s="2">
        <v>2057732</v>
      </c>
      <c r="D299" t="s">
        <v>122</v>
      </c>
      <c r="E299" s="5" t="s">
        <v>174</v>
      </c>
      <c r="F299" s="4">
        <v>140000</v>
      </c>
      <c r="G299" s="4">
        <f t="shared" si="5"/>
        <v>140000</v>
      </c>
      <c r="H299" s="4">
        <v>140000</v>
      </c>
      <c r="I299" s="4">
        <v>0</v>
      </c>
      <c r="J299" s="4">
        <v>0</v>
      </c>
    </row>
    <row r="300" ht="12.75">
      <c r="D300" s="2" t="s">
        <v>123</v>
      </c>
    </row>
    <row r="301" spans="3:10" ht="12.75">
      <c r="C301" s="2">
        <v>2057302</v>
      </c>
      <c r="D301" t="s">
        <v>312</v>
      </c>
      <c r="E301" s="5" t="s">
        <v>174</v>
      </c>
      <c r="F301" s="4">
        <v>9000</v>
      </c>
      <c r="G301" s="4">
        <f t="shared" si="5"/>
        <v>9000</v>
      </c>
      <c r="H301" s="4">
        <v>9000</v>
      </c>
      <c r="I301" s="4">
        <v>0</v>
      </c>
      <c r="J301" s="4">
        <v>0</v>
      </c>
    </row>
    <row r="302" ht="12.75">
      <c r="D302" s="2" t="s">
        <v>311</v>
      </c>
    </row>
    <row r="303" spans="3:10" ht="12.75">
      <c r="C303" s="2">
        <v>2057632</v>
      </c>
      <c r="D303" t="s">
        <v>313</v>
      </c>
      <c r="E303" s="5" t="s">
        <v>174</v>
      </c>
      <c r="F303" s="4">
        <v>4000</v>
      </c>
      <c r="G303" s="4">
        <f t="shared" si="5"/>
        <v>4000</v>
      </c>
      <c r="H303" s="4">
        <v>4000</v>
      </c>
      <c r="I303" s="4">
        <v>0</v>
      </c>
      <c r="J303" s="4">
        <v>0</v>
      </c>
    </row>
    <row r="304" ht="12.75">
      <c r="D304" s="2" t="s">
        <v>311</v>
      </c>
    </row>
    <row r="305" spans="3:10" ht="12.75">
      <c r="C305" s="2">
        <v>2057592</v>
      </c>
      <c r="D305" t="s">
        <v>124</v>
      </c>
      <c r="E305" s="5" t="s">
        <v>174</v>
      </c>
      <c r="F305" s="4">
        <v>195000</v>
      </c>
      <c r="G305" s="4">
        <f t="shared" si="5"/>
        <v>195000</v>
      </c>
      <c r="H305" s="4">
        <v>195000</v>
      </c>
      <c r="I305" s="4">
        <v>0</v>
      </c>
      <c r="J305" s="4">
        <v>0</v>
      </c>
    </row>
    <row r="306" ht="12.75">
      <c r="D306" s="2" t="s">
        <v>125</v>
      </c>
    </row>
    <row r="307" spans="3:10" ht="12.75">
      <c r="C307" s="2">
        <v>2057462</v>
      </c>
      <c r="D307" t="s">
        <v>314</v>
      </c>
      <c r="E307" s="5" t="s">
        <v>174</v>
      </c>
      <c r="F307" s="4">
        <v>4000</v>
      </c>
      <c r="G307" s="4">
        <f t="shared" si="5"/>
        <v>4000</v>
      </c>
      <c r="H307" s="4">
        <v>4000</v>
      </c>
      <c r="I307" s="4">
        <v>0</v>
      </c>
      <c r="J307" s="4">
        <v>0</v>
      </c>
    </row>
    <row r="308" spans="3:10" ht="12.75">
      <c r="C308" s="2">
        <v>2057542</v>
      </c>
      <c r="D308" t="s">
        <v>315</v>
      </c>
      <c r="E308" s="5" t="s">
        <v>174</v>
      </c>
      <c r="F308" s="4">
        <v>4000</v>
      </c>
      <c r="G308" s="4">
        <f t="shared" si="5"/>
        <v>4000</v>
      </c>
      <c r="H308" s="4">
        <v>4000</v>
      </c>
      <c r="I308" s="4">
        <v>0</v>
      </c>
      <c r="J308" s="4">
        <v>0</v>
      </c>
    </row>
    <row r="309" spans="3:10" ht="12.75">
      <c r="C309" s="2">
        <v>2057562</v>
      </c>
      <c r="D309" t="s">
        <v>316</v>
      </c>
      <c r="E309" s="5" t="s">
        <v>174</v>
      </c>
      <c r="F309" s="4">
        <v>4000</v>
      </c>
      <c r="G309" s="4">
        <f t="shared" si="5"/>
        <v>4000</v>
      </c>
      <c r="H309" s="4">
        <v>4000</v>
      </c>
      <c r="I309" s="4">
        <v>0</v>
      </c>
      <c r="J309" s="4">
        <v>0</v>
      </c>
    </row>
    <row r="310" spans="3:10" ht="12.75">
      <c r="C310" s="2">
        <v>2057472</v>
      </c>
      <c r="D310" t="s">
        <v>317</v>
      </c>
      <c r="E310" s="5" t="s">
        <v>174</v>
      </c>
      <c r="F310" s="4">
        <v>5000</v>
      </c>
      <c r="G310" s="4">
        <f t="shared" si="5"/>
        <v>5000</v>
      </c>
      <c r="H310" s="4">
        <v>5000</v>
      </c>
      <c r="I310" s="4">
        <v>0</v>
      </c>
      <c r="J310" s="4">
        <v>0</v>
      </c>
    </row>
    <row r="311" spans="3:10" ht="12.75">
      <c r="C311" s="2">
        <v>2057572</v>
      </c>
      <c r="D311" t="s">
        <v>318</v>
      </c>
      <c r="E311" s="5" t="s">
        <v>174</v>
      </c>
      <c r="F311" s="4">
        <v>5000</v>
      </c>
      <c r="G311" s="4">
        <f t="shared" si="5"/>
        <v>5000</v>
      </c>
      <c r="H311" s="4">
        <v>5000</v>
      </c>
      <c r="I311" s="4">
        <v>0</v>
      </c>
      <c r="J311" s="4">
        <v>0</v>
      </c>
    </row>
    <row r="312" spans="3:10" ht="12.75">
      <c r="C312" s="2">
        <v>2057552</v>
      </c>
      <c r="D312" t="s">
        <v>320</v>
      </c>
      <c r="E312" s="5" t="s">
        <v>174</v>
      </c>
      <c r="F312" s="4">
        <v>5000</v>
      </c>
      <c r="G312" s="4">
        <f t="shared" si="5"/>
        <v>5000</v>
      </c>
      <c r="H312" s="4">
        <v>5000</v>
      </c>
      <c r="I312" s="4">
        <v>0</v>
      </c>
      <c r="J312" s="4">
        <v>0</v>
      </c>
    </row>
    <row r="313" ht="12.75">
      <c r="D313" s="2" t="s">
        <v>319</v>
      </c>
    </row>
    <row r="314" spans="3:10" ht="12.75">
      <c r="C314" s="2">
        <v>2057312</v>
      </c>
      <c r="D314" t="s">
        <v>321</v>
      </c>
      <c r="E314" s="5" t="s">
        <v>174</v>
      </c>
      <c r="F314" s="4">
        <v>21960</v>
      </c>
      <c r="G314" s="4">
        <f t="shared" si="5"/>
        <v>21960</v>
      </c>
      <c r="H314" s="4">
        <v>21960</v>
      </c>
      <c r="I314" s="4">
        <v>0</v>
      </c>
      <c r="J314" s="4">
        <v>0</v>
      </c>
    </row>
    <row r="315" ht="12.75">
      <c r="D315" s="2" t="s">
        <v>322</v>
      </c>
    </row>
    <row r="316" spans="3:10" ht="12.75">
      <c r="C316" s="2">
        <v>2057532</v>
      </c>
      <c r="D316" t="s">
        <v>323</v>
      </c>
      <c r="E316" s="5" t="s">
        <v>174</v>
      </c>
      <c r="F316" s="4">
        <v>9000</v>
      </c>
      <c r="G316" s="4">
        <f t="shared" si="5"/>
        <v>9000</v>
      </c>
      <c r="H316" s="4">
        <v>9000</v>
      </c>
      <c r="I316" s="4">
        <v>0</v>
      </c>
      <c r="J316" s="4">
        <v>0</v>
      </c>
    </row>
    <row r="317" spans="3:10" ht="12.75">
      <c r="C317" s="2">
        <v>2057292</v>
      </c>
      <c r="D317" t="s">
        <v>324</v>
      </c>
      <c r="E317" s="5" t="s">
        <v>174</v>
      </c>
      <c r="F317" s="4">
        <v>4000</v>
      </c>
      <c r="G317" s="4">
        <f t="shared" si="5"/>
        <v>4000</v>
      </c>
      <c r="H317" s="4">
        <v>4000</v>
      </c>
      <c r="I317" s="4">
        <v>0</v>
      </c>
      <c r="J317" s="4">
        <v>0</v>
      </c>
    </row>
    <row r="318" ht="12.75">
      <c r="D318" s="2" t="s">
        <v>311</v>
      </c>
    </row>
    <row r="319" spans="3:10" ht="12.75">
      <c r="C319" s="2">
        <v>2057652</v>
      </c>
      <c r="D319" t="s">
        <v>325</v>
      </c>
      <c r="E319" s="5" t="s">
        <v>174</v>
      </c>
      <c r="F319" s="4">
        <v>20000</v>
      </c>
      <c r="G319" s="4">
        <f t="shared" si="5"/>
        <v>20000</v>
      </c>
      <c r="H319" s="4">
        <v>20000</v>
      </c>
      <c r="I319" s="4">
        <v>0</v>
      </c>
      <c r="J319" s="4">
        <v>0</v>
      </c>
    </row>
    <row r="320" ht="12.75">
      <c r="D320" s="2" t="s">
        <v>326</v>
      </c>
    </row>
    <row r="321" spans="2:10" s="17" customFormat="1" ht="12.75">
      <c r="B321" s="13" t="s">
        <v>126</v>
      </c>
      <c r="C321" s="14" t="s">
        <v>127</v>
      </c>
      <c r="D321" s="12"/>
      <c r="E321" s="15"/>
      <c r="F321" s="16"/>
      <c r="G321" s="16">
        <f t="shared" si="5"/>
        <v>49858</v>
      </c>
      <c r="H321" s="16">
        <v>49858</v>
      </c>
      <c r="I321" s="16">
        <v>0</v>
      </c>
      <c r="J321" s="16">
        <v>0</v>
      </c>
    </row>
    <row r="322" spans="2:10" s="17" customFormat="1" ht="12.75">
      <c r="B322" s="23"/>
      <c r="C322" s="23" t="s">
        <v>113</v>
      </c>
      <c r="E322" s="24"/>
      <c r="F322" s="25"/>
      <c r="G322" s="25">
        <f t="shared" si="5"/>
        <v>49858</v>
      </c>
      <c r="H322" s="25">
        <v>49858</v>
      </c>
      <c r="I322" s="25">
        <v>0</v>
      </c>
      <c r="J322" s="25">
        <v>0</v>
      </c>
    </row>
    <row r="323" spans="2:10" s="17" customFormat="1" ht="12.75">
      <c r="B323" s="22"/>
      <c r="C323" s="46" t="s">
        <v>4</v>
      </c>
      <c r="D323" s="12"/>
      <c r="E323" s="15"/>
      <c r="F323" s="16"/>
      <c r="G323" s="16">
        <f aca="true" t="shared" si="6" ref="G323:G376">SUM(H323:J323)</f>
        <v>49858</v>
      </c>
      <c r="H323" s="16">
        <v>49858</v>
      </c>
      <c r="I323" s="16">
        <v>0</v>
      </c>
      <c r="J323" s="16">
        <v>0</v>
      </c>
    </row>
    <row r="324" spans="3:10" ht="12.75">
      <c r="C324" s="2">
        <v>2057911</v>
      </c>
      <c r="D324" t="s">
        <v>328</v>
      </c>
      <c r="E324" s="5" t="s">
        <v>174</v>
      </c>
      <c r="F324" s="4">
        <v>24888</v>
      </c>
      <c r="G324" s="4">
        <f t="shared" si="6"/>
        <v>24888</v>
      </c>
      <c r="H324" s="4">
        <v>24888</v>
      </c>
      <c r="I324" s="4">
        <v>0</v>
      </c>
      <c r="J324" s="4">
        <v>0</v>
      </c>
    </row>
    <row r="325" ht="12.75">
      <c r="D325" s="2" t="s">
        <v>327</v>
      </c>
    </row>
    <row r="326" spans="3:10" ht="12.75">
      <c r="C326" s="2">
        <v>2057901</v>
      </c>
      <c r="D326" t="s">
        <v>329</v>
      </c>
      <c r="E326" s="5" t="s">
        <v>174</v>
      </c>
      <c r="F326" s="4">
        <v>13250</v>
      </c>
      <c r="G326" s="4">
        <f t="shared" si="6"/>
        <v>13250</v>
      </c>
      <c r="H326" s="4">
        <v>13250</v>
      </c>
      <c r="I326" s="4">
        <v>0</v>
      </c>
      <c r="J326" s="4">
        <v>0</v>
      </c>
    </row>
    <row r="327" ht="12.75">
      <c r="D327" s="2" t="s">
        <v>330</v>
      </c>
    </row>
    <row r="328" spans="3:10" ht="12.75">
      <c r="C328" s="2">
        <v>2057921</v>
      </c>
      <c r="D328" t="s">
        <v>332</v>
      </c>
      <c r="E328" s="5" t="s">
        <v>174</v>
      </c>
      <c r="F328" s="4">
        <v>5860</v>
      </c>
      <c r="G328" s="4">
        <f t="shared" si="6"/>
        <v>5860</v>
      </c>
      <c r="H328" s="4">
        <v>5860</v>
      </c>
      <c r="I328" s="4">
        <v>0</v>
      </c>
      <c r="J328" s="4">
        <v>0</v>
      </c>
    </row>
    <row r="329" ht="12.75">
      <c r="D329" s="2" t="s">
        <v>331</v>
      </c>
    </row>
    <row r="330" spans="3:10" ht="12.75">
      <c r="C330" s="2">
        <v>2057931</v>
      </c>
      <c r="D330" t="s">
        <v>333</v>
      </c>
      <c r="E330" s="5" t="s">
        <v>174</v>
      </c>
      <c r="F330" s="4">
        <v>5860</v>
      </c>
      <c r="G330" s="4">
        <f t="shared" si="6"/>
        <v>5860</v>
      </c>
      <c r="H330" s="4">
        <v>5860</v>
      </c>
      <c r="I330" s="4">
        <v>0</v>
      </c>
      <c r="J330" s="4">
        <v>0</v>
      </c>
    </row>
    <row r="331" ht="12.75">
      <c r="D331" s="2" t="s">
        <v>331</v>
      </c>
    </row>
    <row r="332" spans="2:10" s="17" customFormat="1" ht="12.75">
      <c r="B332" s="13" t="s">
        <v>128</v>
      </c>
      <c r="C332" s="14" t="s">
        <v>129</v>
      </c>
      <c r="D332" s="12"/>
      <c r="E332" s="15"/>
      <c r="F332" s="16"/>
      <c r="G332" s="16">
        <f t="shared" si="6"/>
        <v>12559</v>
      </c>
      <c r="H332" s="16">
        <v>12559</v>
      </c>
      <c r="I332" s="16">
        <v>0</v>
      </c>
      <c r="J332" s="16">
        <v>0</v>
      </c>
    </row>
    <row r="333" spans="2:10" s="17" customFormat="1" ht="12.75">
      <c r="B333" s="23"/>
      <c r="C333" s="23" t="s">
        <v>113</v>
      </c>
      <c r="E333" s="24"/>
      <c r="F333" s="25"/>
      <c r="G333" s="25">
        <f t="shared" si="6"/>
        <v>12559</v>
      </c>
      <c r="H333" s="25">
        <v>12559</v>
      </c>
      <c r="I333" s="25">
        <v>0</v>
      </c>
      <c r="J333" s="25">
        <v>0</v>
      </c>
    </row>
    <row r="334" spans="2:10" s="17" customFormat="1" ht="12.75">
      <c r="B334" s="22"/>
      <c r="C334" s="46" t="s">
        <v>4</v>
      </c>
      <c r="D334" s="12"/>
      <c r="E334" s="15"/>
      <c r="F334" s="16"/>
      <c r="G334" s="16">
        <f t="shared" si="6"/>
        <v>12559</v>
      </c>
      <c r="H334" s="16">
        <v>12559</v>
      </c>
      <c r="I334" s="16">
        <v>0</v>
      </c>
      <c r="J334" s="16">
        <v>0</v>
      </c>
    </row>
    <row r="335" spans="3:10" ht="12.75">
      <c r="C335" s="2">
        <v>2057851</v>
      </c>
      <c r="D335" t="s">
        <v>334</v>
      </c>
      <c r="E335" s="5" t="s">
        <v>174</v>
      </c>
      <c r="F335" s="4">
        <v>6059</v>
      </c>
      <c r="G335" s="4">
        <f t="shared" si="6"/>
        <v>6059</v>
      </c>
      <c r="H335" s="4">
        <v>6059</v>
      </c>
      <c r="I335" s="4">
        <v>0</v>
      </c>
      <c r="J335" s="4">
        <v>0</v>
      </c>
    </row>
    <row r="336" ht="12.75">
      <c r="D336" s="2" t="s">
        <v>335</v>
      </c>
    </row>
    <row r="337" spans="3:10" ht="12.75">
      <c r="C337" s="2">
        <v>2057881</v>
      </c>
      <c r="D337" t="s">
        <v>336</v>
      </c>
      <c r="E337" s="5" t="s">
        <v>174</v>
      </c>
      <c r="F337" s="4">
        <v>2500</v>
      </c>
      <c r="G337" s="4">
        <f t="shared" si="6"/>
        <v>2500</v>
      </c>
      <c r="H337" s="4">
        <v>2500</v>
      </c>
      <c r="I337" s="4">
        <v>0</v>
      </c>
      <c r="J337" s="4">
        <v>0</v>
      </c>
    </row>
    <row r="338" spans="3:10" ht="12.75">
      <c r="C338" s="2">
        <v>2057861</v>
      </c>
      <c r="D338" t="s">
        <v>337</v>
      </c>
      <c r="E338" s="5" t="s">
        <v>174</v>
      </c>
      <c r="F338" s="4">
        <v>4000</v>
      </c>
      <c r="G338" s="4">
        <f t="shared" si="6"/>
        <v>4000</v>
      </c>
      <c r="H338" s="4">
        <v>4000</v>
      </c>
      <c r="I338" s="4">
        <v>0</v>
      </c>
      <c r="J338" s="4">
        <v>0</v>
      </c>
    </row>
    <row r="339" spans="2:10" s="17" customFormat="1" ht="12.75">
      <c r="B339" s="13" t="s">
        <v>130</v>
      </c>
      <c r="C339" s="14" t="s">
        <v>33</v>
      </c>
      <c r="D339" s="12"/>
      <c r="E339" s="15"/>
      <c r="F339" s="16"/>
      <c r="G339" s="16">
        <f t="shared" si="6"/>
        <v>21000</v>
      </c>
      <c r="H339" s="16">
        <v>21000</v>
      </c>
      <c r="I339" s="16">
        <v>0</v>
      </c>
      <c r="J339" s="16">
        <v>0</v>
      </c>
    </row>
    <row r="340" spans="2:10" s="17" customFormat="1" ht="12.75">
      <c r="B340" s="23"/>
      <c r="C340" s="23" t="s">
        <v>113</v>
      </c>
      <c r="E340" s="24"/>
      <c r="F340" s="25"/>
      <c r="G340" s="25">
        <f t="shared" si="6"/>
        <v>21000</v>
      </c>
      <c r="H340" s="25">
        <v>21000</v>
      </c>
      <c r="I340" s="25">
        <v>0</v>
      </c>
      <c r="J340" s="25">
        <v>0</v>
      </c>
    </row>
    <row r="341" spans="2:10" s="17" customFormat="1" ht="12.75">
      <c r="B341" s="22"/>
      <c r="C341" s="46" t="s">
        <v>4</v>
      </c>
      <c r="D341" s="12"/>
      <c r="E341" s="15"/>
      <c r="F341" s="16"/>
      <c r="G341" s="16">
        <f t="shared" si="6"/>
        <v>21000</v>
      </c>
      <c r="H341" s="16">
        <v>21000</v>
      </c>
      <c r="I341" s="16">
        <v>0</v>
      </c>
      <c r="J341" s="16">
        <v>0</v>
      </c>
    </row>
    <row r="342" spans="3:10" ht="12.75">
      <c r="C342" s="2">
        <v>2057891</v>
      </c>
      <c r="D342" t="s">
        <v>339</v>
      </c>
      <c r="E342" s="5" t="s">
        <v>174</v>
      </c>
      <c r="F342" s="4">
        <v>21000</v>
      </c>
      <c r="G342" s="4">
        <f t="shared" si="6"/>
        <v>21000</v>
      </c>
      <c r="H342" s="4">
        <v>21000</v>
      </c>
      <c r="I342" s="4">
        <v>0</v>
      </c>
      <c r="J342" s="4">
        <v>0</v>
      </c>
    </row>
    <row r="343" ht="12.75">
      <c r="D343" s="2" t="s">
        <v>338</v>
      </c>
    </row>
    <row r="344" spans="1:10" s="17" customFormat="1" ht="12.75">
      <c r="A344" s="12" t="s">
        <v>185</v>
      </c>
      <c r="B344" s="13" t="s">
        <v>131</v>
      </c>
      <c r="C344" s="14" t="s">
        <v>132</v>
      </c>
      <c r="D344" s="12"/>
      <c r="E344" s="15"/>
      <c r="F344" s="16"/>
      <c r="G344" s="16">
        <f t="shared" si="6"/>
        <v>5262000</v>
      </c>
      <c r="H344" s="16">
        <v>5262000</v>
      </c>
      <c r="I344" s="16">
        <v>0</v>
      </c>
      <c r="J344" s="16">
        <v>0</v>
      </c>
    </row>
    <row r="345" spans="1:10" s="17" customFormat="1" ht="12.75">
      <c r="A345" s="18">
        <v>1</v>
      </c>
      <c r="B345" s="19"/>
      <c r="C345" s="19" t="s">
        <v>1</v>
      </c>
      <c r="D345" s="18"/>
      <c r="E345" s="20"/>
      <c r="F345" s="21"/>
      <c r="G345" s="21">
        <f t="shared" si="6"/>
        <v>50000</v>
      </c>
      <c r="H345" s="21">
        <v>50000</v>
      </c>
      <c r="I345" s="21">
        <v>0</v>
      </c>
      <c r="J345" s="21">
        <v>0</v>
      </c>
    </row>
    <row r="346" spans="2:10" s="17" customFormat="1" ht="12.75">
      <c r="B346" s="45" t="s">
        <v>133</v>
      </c>
      <c r="C346" s="19" t="s">
        <v>134</v>
      </c>
      <c r="D346" s="18"/>
      <c r="E346" s="20"/>
      <c r="F346" s="21"/>
      <c r="G346" s="21">
        <f t="shared" si="6"/>
        <v>50000</v>
      </c>
      <c r="H346" s="21">
        <v>50000</v>
      </c>
      <c r="I346" s="21">
        <v>0</v>
      </c>
      <c r="J346" s="21">
        <v>0</v>
      </c>
    </row>
    <row r="347" spans="2:10" s="17" customFormat="1" ht="12.75">
      <c r="B347" s="23"/>
      <c r="C347" s="23" t="s">
        <v>135</v>
      </c>
      <c r="E347" s="24"/>
      <c r="F347" s="25"/>
      <c r="G347" s="25">
        <f t="shared" si="6"/>
        <v>50000</v>
      </c>
      <c r="H347" s="25">
        <v>50000</v>
      </c>
      <c r="I347" s="25">
        <v>0</v>
      </c>
      <c r="J347" s="25">
        <v>0</v>
      </c>
    </row>
    <row r="348" spans="2:10" s="17" customFormat="1" ht="12.75">
      <c r="B348" s="22"/>
      <c r="C348" s="46" t="s">
        <v>4</v>
      </c>
      <c r="D348" s="12"/>
      <c r="E348" s="15"/>
      <c r="F348" s="16"/>
      <c r="G348" s="16">
        <f t="shared" si="6"/>
        <v>50000</v>
      </c>
      <c r="H348" s="16">
        <v>50000</v>
      </c>
      <c r="I348" s="16">
        <v>0</v>
      </c>
      <c r="J348" s="16">
        <v>0</v>
      </c>
    </row>
    <row r="349" spans="3:10" ht="12.75">
      <c r="C349" s="2">
        <v>2022311</v>
      </c>
      <c r="D349" t="s">
        <v>5</v>
      </c>
      <c r="E349" s="5" t="s">
        <v>174</v>
      </c>
      <c r="F349" s="4">
        <v>50000</v>
      </c>
      <c r="G349" s="4">
        <f t="shared" si="6"/>
        <v>50000</v>
      </c>
      <c r="H349" s="4">
        <v>50000</v>
      </c>
      <c r="I349" s="4">
        <v>0</v>
      </c>
      <c r="J349" s="4">
        <v>0</v>
      </c>
    </row>
    <row r="350" spans="1:10" s="17" customFormat="1" ht="12.75">
      <c r="A350" s="12">
        <v>2</v>
      </c>
      <c r="B350" s="14"/>
      <c r="C350" s="14" t="s">
        <v>7</v>
      </c>
      <c r="D350" s="12"/>
      <c r="E350" s="15"/>
      <c r="F350" s="16"/>
      <c r="G350" s="16">
        <f t="shared" si="6"/>
        <v>270000</v>
      </c>
      <c r="H350" s="16">
        <v>270000</v>
      </c>
      <c r="I350" s="16">
        <v>0</v>
      </c>
      <c r="J350" s="16">
        <v>0</v>
      </c>
    </row>
    <row r="351" spans="2:10" s="17" customFormat="1" ht="12.75">
      <c r="B351" s="45" t="s">
        <v>136</v>
      </c>
      <c r="C351" s="19" t="s">
        <v>137</v>
      </c>
      <c r="D351" s="18"/>
      <c r="E351" s="20"/>
      <c r="F351" s="21"/>
      <c r="G351" s="21">
        <f t="shared" si="6"/>
        <v>120000</v>
      </c>
      <c r="H351" s="21">
        <v>120000</v>
      </c>
      <c r="I351" s="21">
        <v>0</v>
      </c>
      <c r="J351" s="21">
        <v>0</v>
      </c>
    </row>
    <row r="352" spans="2:10" s="17" customFormat="1" ht="12.75">
      <c r="B352" s="23"/>
      <c r="C352" s="23" t="s">
        <v>7</v>
      </c>
      <c r="E352" s="24"/>
      <c r="F352" s="25"/>
      <c r="G352" s="25">
        <f t="shared" si="6"/>
        <v>120000</v>
      </c>
      <c r="H352" s="25">
        <v>120000</v>
      </c>
      <c r="I352" s="25">
        <v>0</v>
      </c>
      <c r="J352" s="25">
        <v>0</v>
      </c>
    </row>
    <row r="353" spans="2:10" s="17" customFormat="1" ht="12.75">
      <c r="B353" s="22"/>
      <c r="C353" s="46" t="s">
        <v>4</v>
      </c>
      <c r="D353" s="12"/>
      <c r="E353" s="15"/>
      <c r="F353" s="16"/>
      <c r="G353" s="16">
        <f t="shared" si="6"/>
        <v>120000</v>
      </c>
      <c r="H353" s="16">
        <v>120000</v>
      </c>
      <c r="I353" s="16">
        <v>0</v>
      </c>
      <c r="J353" s="16">
        <v>0</v>
      </c>
    </row>
    <row r="354" spans="3:10" ht="12.75">
      <c r="C354" s="2">
        <v>2068221</v>
      </c>
      <c r="D354" t="s">
        <v>340</v>
      </c>
      <c r="E354" s="5" t="s">
        <v>174</v>
      </c>
      <c r="F354" s="4">
        <v>30000</v>
      </c>
      <c r="G354" s="4">
        <f t="shared" si="6"/>
        <v>30000</v>
      </c>
      <c r="H354" s="4">
        <v>30000</v>
      </c>
      <c r="I354" s="4">
        <v>0</v>
      </c>
      <c r="J354" s="4">
        <v>0</v>
      </c>
    </row>
    <row r="355" spans="3:10" ht="12.75">
      <c r="C355" s="2">
        <v>2068231</v>
      </c>
      <c r="D355" t="s">
        <v>341</v>
      </c>
      <c r="E355" s="5" t="s">
        <v>174</v>
      </c>
      <c r="F355" s="4">
        <v>60000</v>
      </c>
      <c r="G355" s="4">
        <f t="shared" si="6"/>
        <v>60000</v>
      </c>
      <c r="H355" s="4">
        <v>60000</v>
      </c>
      <c r="I355" s="4">
        <v>0</v>
      </c>
      <c r="J355" s="4">
        <v>0</v>
      </c>
    </row>
    <row r="356" ht="12.75">
      <c r="D356" s="2" t="s">
        <v>342</v>
      </c>
    </row>
    <row r="357" ht="12.75">
      <c r="D357" s="2" t="s">
        <v>138</v>
      </c>
    </row>
    <row r="358" spans="3:10" ht="12.75">
      <c r="C358" s="2">
        <v>2068241</v>
      </c>
      <c r="D358" t="s">
        <v>343</v>
      </c>
      <c r="E358" s="5" t="s">
        <v>174</v>
      </c>
      <c r="F358" s="4">
        <v>30000</v>
      </c>
      <c r="G358" s="4">
        <f t="shared" si="6"/>
        <v>30000</v>
      </c>
      <c r="H358" s="4">
        <v>30000</v>
      </c>
      <c r="I358" s="4">
        <v>0</v>
      </c>
      <c r="J358" s="4">
        <v>0</v>
      </c>
    </row>
    <row r="359" ht="12.75">
      <c r="D359" s="2" t="s">
        <v>344</v>
      </c>
    </row>
    <row r="360" spans="2:10" s="17" customFormat="1" ht="12.75">
      <c r="B360" s="13" t="s">
        <v>139</v>
      </c>
      <c r="C360" s="14" t="s">
        <v>33</v>
      </c>
      <c r="D360" s="12"/>
      <c r="E360" s="15"/>
      <c r="F360" s="16"/>
      <c r="G360" s="16">
        <f t="shared" si="6"/>
        <v>150000</v>
      </c>
      <c r="H360" s="16">
        <v>150000</v>
      </c>
      <c r="I360" s="16">
        <v>0</v>
      </c>
      <c r="J360" s="16">
        <v>0</v>
      </c>
    </row>
    <row r="361" spans="2:10" s="17" customFormat="1" ht="12.75">
      <c r="B361" s="23"/>
      <c r="C361" s="23" t="s">
        <v>7</v>
      </c>
      <c r="E361" s="24"/>
      <c r="F361" s="25"/>
      <c r="G361" s="25">
        <f t="shared" si="6"/>
        <v>150000</v>
      </c>
      <c r="H361" s="25">
        <v>150000</v>
      </c>
      <c r="I361" s="25">
        <v>0</v>
      </c>
      <c r="J361" s="25">
        <v>0</v>
      </c>
    </row>
    <row r="362" spans="2:10" s="17" customFormat="1" ht="12.75">
      <c r="B362" s="22"/>
      <c r="C362" s="46" t="s">
        <v>4</v>
      </c>
      <c r="D362" s="12"/>
      <c r="E362" s="15"/>
      <c r="F362" s="16"/>
      <c r="G362" s="16">
        <f t="shared" si="6"/>
        <v>150000</v>
      </c>
      <c r="H362" s="16">
        <v>150000</v>
      </c>
      <c r="I362" s="16">
        <v>0</v>
      </c>
      <c r="J362" s="16">
        <v>0</v>
      </c>
    </row>
    <row r="363" spans="3:10" ht="12.75">
      <c r="C363" s="2">
        <v>2068411</v>
      </c>
      <c r="D363" t="s">
        <v>140</v>
      </c>
      <c r="E363" s="5" t="s">
        <v>174</v>
      </c>
      <c r="F363" s="4">
        <v>50000</v>
      </c>
      <c r="G363" s="4">
        <f t="shared" si="6"/>
        <v>50000</v>
      </c>
      <c r="H363" s="4">
        <v>50000</v>
      </c>
      <c r="I363" s="4">
        <v>0</v>
      </c>
      <c r="J363" s="4">
        <v>0</v>
      </c>
    </row>
    <row r="364" spans="3:10" ht="12.75">
      <c r="C364" s="2">
        <v>2025811</v>
      </c>
      <c r="D364" t="s">
        <v>345</v>
      </c>
      <c r="E364" s="5" t="s">
        <v>174</v>
      </c>
      <c r="F364" s="4">
        <v>100000</v>
      </c>
      <c r="G364" s="4">
        <f t="shared" si="6"/>
        <v>100000</v>
      </c>
      <c r="H364" s="4">
        <v>100000</v>
      </c>
      <c r="I364" s="4">
        <v>0</v>
      </c>
      <c r="J364" s="4">
        <v>0</v>
      </c>
    </row>
    <row r="365" ht="12.75">
      <c r="D365" s="2" t="s">
        <v>346</v>
      </c>
    </row>
    <row r="366" ht="12.75">
      <c r="D366" s="2" t="s">
        <v>141</v>
      </c>
    </row>
    <row r="367" spans="1:10" s="17" customFormat="1" ht="12.75">
      <c r="A367" s="12">
        <v>3</v>
      </c>
      <c r="B367" s="14"/>
      <c r="C367" s="14" t="s">
        <v>11</v>
      </c>
      <c r="D367" s="12"/>
      <c r="E367" s="15"/>
      <c r="F367" s="16"/>
      <c r="G367" s="16">
        <f t="shared" si="6"/>
        <v>530000</v>
      </c>
      <c r="H367" s="16">
        <v>530000</v>
      </c>
      <c r="I367" s="16">
        <v>0</v>
      </c>
      <c r="J367" s="16">
        <v>0</v>
      </c>
    </row>
    <row r="368" spans="2:10" s="17" customFormat="1" ht="12.75">
      <c r="B368" s="45" t="s">
        <v>136</v>
      </c>
      <c r="C368" s="19" t="s">
        <v>137</v>
      </c>
      <c r="D368" s="18"/>
      <c r="E368" s="20"/>
      <c r="F368" s="21"/>
      <c r="G368" s="21">
        <f t="shared" si="6"/>
        <v>480000</v>
      </c>
      <c r="H368" s="21">
        <v>480000</v>
      </c>
      <c r="I368" s="21">
        <v>0</v>
      </c>
      <c r="J368" s="21">
        <v>0</v>
      </c>
    </row>
    <row r="369" spans="2:10" s="17" customFormat="1" ht="12.75">
      <c r="B369" s="23"/>
      <c r="C369" s="23" t="s">
        <v>11</v>
      </c>
      <c r="E369" s="24"/>
      <c r="F369" s="25"/>
      <c r="G369" s="25">
        <f t="shared" si="6"/>
        <v>480000</v>
      </c>
      <c r="H369" s="25">
        <v>480000</v>
      </c>
      <c r="I369" s="25">
        <v>0</v>
      </c>
      <c r="J369" s="25">
        <v>0</v>
      </c>
    </row>
    <row r="370" spans="2:10" s="17" customFormat="1" ht="12.75">
      <c r="B370" s="22"/>
      <c r="C370" s="46" t="s">
        <v>4</v>
      </c>
      <c r="D370" s="12"/>
      <c r="E370" s="15"/>
      <c r="F370" s="16"/>
      <c r="G370" s="16">
        <f t="shared" si="6"/>
        <v>480000</v>
      </c>
      <c r="H370" s="16">
        <v>480000</v>
      </c>
      <c r="I370" s="16">
        <v>0</v>
      </c>
      <c r="J370" s="16">
        <v>0</v>
      </c>
    </row>
    <row r="371" spans="3:10" ht="12.75">
      <c r="C371" s="2">
        <v>2026701</v>
      </c>
      <c r="D371" t="s">
        <v>348</v>
      </c>
      <c r="E371" s="5" t="s">
        <v>174</v>
      </c>
      <c r="F371" s="4">
        <v>30000</v>
      </c>
      <c r="G371" s="4">
        <f t="shared" si="6"/>
        <v>30000</v>
      </c>
      <c r="H371" s="4">
        <v>30000</v>
      </c>
      <c r="I371" s="4">
        <v>0</v>
      </c>
      <c r="J371" s="4">
        <v>0</v>
      </c>
    </row>
    <row r="372" ht="12.75">
      <c r="D372" s="2" t="s">
        <v>347</v>
      </c>
    </row>
    <row r="373" spans="3:10" ht="12.75">
      <c r="C373" s="2">
        <v>2026741</v>
      </c>
      <c r="D373" t="s">
        <v>349</v>
      </c>
      <c r="E373" s="5" t="s">
        <v>174</v>
      </c>
      <c r="F373" s="4">
        <v>100000</v>
      </c>
      <c r="G373" s="4">
        <f t="shared" si="6"/>
        <v>100000</v>
      </c>
      <c r="H373" s="4">
        <v>100000</v>
      </c>
      <c r="I373" s="4">
        <v>0</v>
      </c>
      <c r="J373" s="4">
        <v>0</v>
      </c>
    </row>
    <row r="374" spans="3:10" ht="12.75">
      <c r="C374" s="2">
        <v>2026751</v>
      </c>
      <c r="D374" t="s">
        <v>142</v>
      </c>
      <c r="E374" s="5" t="s">
        <v>174</v>
      </c>
      <c r="F374" s="4">
        <v>100000</v>
      </c>
      <c r="G374" s="4">
        <f t="shared" si="6"/>
        <v>100000</v>
      </c>
      <c r="H374" s="4">
        <v>100000</v>
      </c>
      <c r="I374" s="4">
        <v>0</v>
      </c>
      <c r="J374" s="4">
        <v>0</v>
      </c>
    </row>
    <row r="375" spans="3:10" ht="12.75">
      <c r="C375" s="2">
        <v>2026711</v>
      </c>
      <c r="D375" t="s">
        <v>143</v>
      </c>
      <c r="E375" s="5" t="s">
        <v>174</v>
      </c>
      <c r="F375" s="4">
        <v>130000</v>
      </c>
      <c r="G375" s="4">
        <f t="shared" si="6"/>
        <v>130000</v>
      </c>
      <c r="H375" s="4">
        <v>130000</v>
      </c>
      <c r="I375" s="4">
        <v>0</v>
      </c>
      <c r="J375" s="4">
        <v>0</v>
      </c>
    </row>
    <row r="376" spans="3:10" ht="12.75">
      <c r="C376" s="2">
        <v>2026681</v>
      </c>
      <c r="D376" t="s">
        <v>350</v>
      </c>
      <c r="E376" s="5" t="s">
        <v>174</v>
      </c>
      <c r="F376" s="4">
        <v>40000</v>
      </c>
      <c r="G376" s="4">
        <f t="shared" si="6"/>
        <v>40000</v>
      </c>
      <c r="H376" s="4">
        <v>40000</v>
      </c>
      <c r="I376" s="4">
        <v>0</v>
      </c>
      <c r="J376" s="4">
        <v>0</v>
      </c>
    </row>
    <row r="377" spans="3:10" ht="12.75">
      <c r="C377" s="2">
        <v>2026691</v>
      </c>
      <c r="D377" t="s">
        <v>351</v>
      </c>
      <c r="E377" s="5" t="s">
        <v>174</v>
      </c>
      <c r="F377" s="4">
        <v>30000</v>
      </c>
      <c r="G377" s="4">
        <f aca="true" t="shared" si="7" ref="G377:G428">SUM(H377:J377)</f>
        <v>30000</v>
      </c>
      <c r="H377" s="4">
        <v>30000</v>
      </c>
      <c r="I377" s="4">
        <v>0</v>
      </c>
      <c r="J377" s="4">
        <v>0</v>
      </c>
    </row>
    <row r="378" ht="12.75">
      <c r="D378" s="2" t="s">
        <v>352</v>
      </c>
    </row>
    <row r="379" ht="12.75">
      <c r="D379" s="2" t="s">
        <v>144</v>
      </c>
    </row>
    <row r="380" spans="3:10" ht="12.75">
      <c r="C380" s="2">
        <v>2026731</v>
      </c>
      <c r="D380" t="s">
        <v>353</v>
      </c>
      <c r="E380" s="5" t="s">
        <v>174</v>
      </c>
      <c r="F380" s="4">
        <v>50000</v>
      </c>
      <c r="G380" s="4">
        <f t="shared" si="7"/>
        <v>50000</v>
      </c>
      <c r="H380" s="4">
        <v>50000</v>
      </c>
      <c r="I380" s="4">
        <v>0</v>
      </c>
      <c r="J380" s="4">
        <v>0</v>
      </c>
    </row>
    <row r="381" spans="2:10" s="17" customFormat="1" ht="12.75">
      <c r="B381" s="13" t="s">
        <v>139</v>
      </c>
      <c r="C381" s="14" t="s">
        <v>33</v>
      </c>
      <c r="D381" s="12"/>
      <c r="E381" s="15"/>
      <c r="F381" s="16"/>
      <c r="G381" s="16">
        <f t="shared" si="7"/>
        <v>50000</v>
      </c>
      <c r="H381" s="16">
        <v>50000</v>
      </c>
      <c r="I381" s="16">
        <v>0</v>
      </c>
      <c r="J381" s="16">
        <v>0</v>
      </c>
    </row>
    <row r="382" spans="2:10" s="17" customFormat="1" ht="12.75">
      <c r="B382" s="23"/>
      <c r="C382" s="23" t="s">
        <v>11</v>
      </c>
      <c r="E382" s="24"/>
      <c r="F382" s="25"/>
      <c r="G382" s="25">
        <f t="shared" si="7"/>
        <v>50000</v>
      </c>
      <c r="H382" s="25">
        <v>50000</v>
      </c>
      <c r="I382" s="25">
        <v>0</v>
      </c>
      <c r="J382" s="25">
        <v>0</v>
      </c>
    </row>
    <row r="383" spans="2:10" s="17" customFormat="1" ht="12.75">
      <c r="B383" s="22"/>
      <c r="C383" s="46" t="s">
        <v>4</v>
      </c>
      <c r="D383" s="12"/>
      <c r="E383" s="15"/>
      <c r="F383" s="16"/>
      <c r="G383" s="16">
        <f t="shared" si="7"/>
        <v>50000</v>
      </c>
      <c r="H383" s="16">
        <v>50000</v>
      </c>
      <c r="I383" s="16">
        <v>0</v>
      </c>
      <c r="J383" s="16">
        <v>0</v>
      </c>
    </row>
    <row r="384" spans="3:10" ht="12.75">
      <c r="C384" s="2">
        <v>2026671</v>
      </c>
      <c r="D384" t="s">
        <v>354</v>
      </c>
      <c r="E384" s="5" t="s">
        <v>174</v>
      </c>
      <c r="F384" s="4">
        <v>50000</v>
      </c>
      <c r="G384" s="4">
        <f t="shared" si="7"/>
        <v>50000</v>
      </c>
      <c r="H384" s="4">
        <v>50000</v>
      </c>
      <c r="I384" s="4">
        <v>0</v>
      </c>
      <c r="J384" s="4">
        <v>0</v>
      </c>
    </row>
    <row r="385" spans="1:10" s="17" customFormat="1" ht="12.75">
      <c r="A385" s="12">
        <v>4</v>
      </c>
      <c r="B385" s="14"/>
      <c r="C385" s="14" t="s">
        <v>107</v>
      </c>
      <c r="D385" s="12"/>
      <c r="E385" s="15"/>
      <c r="F385" s="16"/>
      <c r="G385" s="16">
        <f t="shared" si="7"/>
        <v>2085000</v>
      </c>
      <c r="H385" s="16">
        <v>2085000</v>
      </c>
      <c r="I385" s="16">
        <v>0</v>
      </c>
      <c r="J385" s="16">
        <v>0</v>
      </c>
    </row>
    <row r="386" spans="2:10" s="17" customFormat="1" ht="12.75">
      <c r="B386" s="45" t="s">
        <v>145</v>
      </c>
      <c r="C386" s="19" t="s">
        <v>146</v>
      </c>
      <c r="D386" s="18"/>
      <c r="E386" s="20"/>
      <c r="F386" s="21"/>
      <c r="G386" s="21">
        <f t="shared" si="7"/>
        <v>150000</v>
      </c>
      <c r="H386" s="21">
        <v>150000</v>
      </c>
      <c r="I386" s="21">
        <v>0</v>
      </c>
      <c r="J386" s="21">
        <v>0</v>
      </c>
    </row>
    <row r="387" spans="2:10" s="17" customFormat="1" ht="12.75">
      <c r="B387" s="23"/>
      <c r="C387" s="23" t="s">
        <v>107</v>
      </c>
      <c r="E387" s="24"/>
      <c r="F387" s="25"/>
      <c r="G387" s="25">
        <f t="shared" si="7"/>
        <v>150000</v>
      </c>
      <c r="H387" s="25">
        <v>150000</v>
      </c>
      <c r="I387" s="25">
        <v>0</v>
      </c>
      <c r="J387" s="25">
        <v>0</v>
      </c>
    </row>
    <row r="388" spans="2:10" s="17" customFormat="1" ht="12.75">
      <c r="B388" s="22"/>
      <c r="C388" s="46" t="s">
        <v>4</v>
      </c>
      <c r="D388" s="12"/>
      <c r="E388" s="15"/>
      <c r="F388" s="16"/>
      <c r="G388" s="16">
        <f t="shared" si="7"/>
        <v>150000</v>
      </c>
      <c r="H388" s="16">
        <v>150000</v>
      </c>
      <c r="I388" s="16">
        <v>0</v>
      </c>
      <c r="J388" s="16">
        <v>0</v>
      </c>
    </row>
    <row r="389" spans="3:10" ht="12.75">
      <c r="C389" s="2">
        <v>2019171</v>
      </c>
      <c r="D389" t="s">
        <v>355</v>
      </c>
      <c r="E389" s="5" t="s">
        <v>174</v>
      </c>
      <c r="F389" s="4">
        <v>150000</v>
      </c>
      <c r="G389" s="4">
        <f t="shared" si="7"/>
        <v>150000</v>
      </c>
      <c r="H389" s="4">
        <v>150000</v>
      </c>
      <c r="I389" s="4">
        <v>0</v>
      </c>
      <c r="J389" s="4">
        <v>0</v>
      </c>
    </row>
    <row r="390" ht="12.75">
      <c r="D390" s="2" t="s">
        <v>356</v>
      </c>
    </row>
    <row r="391" spans="2:10" s="17" customFormat="1" ht="12.75">
      <c r="B391" s="13" t="s">
        <v>147</v>
      </c>
      <c r="C391" s="14" t="s">
        <v>148</v>
      </c>
      <c r="D391" s="12"/>
      <c r="E391" s="15"/>
      <c r="F391" s="16"/>
      <c r="G391" s="16">
        <f t="shared" si="7"/>
        <v>100000</v>
      </c>
      <c r="H391" s="16">
        <v>100000</v>
      </c>
      <c r="I391" s="16">
        <v>0</v>
      </c>
      <c r="J391" s="16">
        <v>0</v>
      </c>
    </row>
    <row r="392" spans="2:10" s="17" customFormat="1" ht="12.75">
      <c r="B392" s="23"/>
      <c r="C392" s="23" t="s">
        <v>149</v>
      </c>
      <c r="E392" s="24"/>
      <c r="F392" s="25"/>
      <c r="G392" s="25">
        <f t="shared" si="7"/>
        <v>100000</v>
      </c>
      <c r="H392" s="25">
        <v>100000</v>
      </c>
      <c r="I392" s="25">
        <v>0</v>
      </c>
      <c r="J392" s="25">
        <v>0</v>
      </c>
    </row>
    <row r="393" spans="2:10" s="17" customFormat="1" ht="12.75">
      <c r="B393" s="22"/>
      <c r="C393" s="46" t="s">
        <v>4</v>
      </c>
      <c r="D393" s="12"/>
      <c r="E393" s="15"/>
      <c r="F393" s="16"/>
      <c r="G393" s="16">
        <f t="shared" si="7"/>
        <v>100000</v>
      </c>
      <c r="H393" s="16">
        <v>100000</v>
      </c>
      <c r="I393" s="16">
        <v>0</v>
      </c>
      <c r="J393" s="16">
        <v>0</v>
      </c>
    </row>
    <row r="394" spans="3:10" ht="12.75">
      <c r="C394" s="2">
        <v>2019221</v>
      </c>
      <c r="D394" t="s">
        <v>5</v>
      </c>
      <c r="E394" s="5" t="s">
        <v>174</v>
      </c>
      <c r="F394" s="4">
        <v>100000</v>
      </c>
      <c r="G394" s="4">
        <f t="shared" si="7"/>
        <v>100000</v>
      </c>
      <c r="H394" s="4">
        <v>100000</v>
      </c>
      <c r="I394" s="4">
        <v>0</v>
      </c>
      <c r="J394" s="4">
        <v>0</v>
      </c>
    </row>
    <row r="395" spans="2:10" s="17" customFormat="1" ht="12.75">
      <c r="B395" s="13" t="s">
        <v>139</v>
      </c>
      <c r="C395" s="14" t="s">
        <v>33</v>
      </c>
      <c r="D395" s="12"/>
      <c r="E395" s="15"/>
      <c r="F395" s="16"/>
      <c r="G395" s="16">
        <f t="shared" si="7"/>
        <v>1835000</v>
      </c>
      <c r="H395" s="16">
        <v>1835000</v>
      </c>
      <c r="I395" s="16">
        <v>0</v>
      </c>
      <c r="J395" s="16">
        <v>0</v>
      </c>
    </row>
    <row r="396" spans="2:10" s="17" customFormat="1" ht="12.75">
      <c r="B396" s="23"/>
      <c r="C396" s="23" t="s">
        <v>107</v>
      </c>
      <c r="E396" s="24"/>
      <c r="F396" s="25"/>
      <c r="G396" s="25">
        <f t="shared" si="7"/>
        <v>1835000</v>
      </c>
      <c r="H396" s="25">
        <v>1835000</v>
      </c>
      <c r="I396" s="25">
        <v>0</v>
      </c>
      <c r="J396" s="25">
        <v>0</v>
      </c>
    </row>
    <row r="397" spans="2:10" s="17" customFormat="1" ht="12.75">
      <c r="B397" s="22"/>
      <c r="C397" s="46" t="s">
        <v>4</v>
      </c>
      <c r="D397" s="12"/>
      <c r="E397" s="15"/>
      <c r="F397" s="16"/>
      <c r="G397" s="16">
        <f t="shared" si="7"/>
        <v>1835000</v>
      </c>
      <c r="H397" s="16">
        <v>1835000</v>
      </c>
      <c r="I397" s="16">
        <v>0</v>
      </c>
      <c r="J397" s="16">
        <v>0</v>
      </c>
    </row>
    <row r="398" spans="3:10" ht="12.75">
      <c r="C398" s="2">
        <v>2019161</v>
      </c>
      <c r="D398" t="s">
        <v>10</v>
      </c>
      <c r="E398" s="5" t="s">
        <v>174</v>
      </c>
      <c r="F398" s="4">
        <v>750000</v>
      </c>
      <c r="G398" s="4">
        <f t="shared" si="7"/>
        <v>750000</v>
      </c>
      <c r="H398" s="4">
        <v>750000</v>
      </c>
      <c r="I398" s="4">
        <v>0</v>
      </c>
      <c r="J398" s="4">
        <v>0</v>
      </c>
    </row>
    <row r="399" spans="3:10" ht="12.75">
      <c r="C399" s="2">
        <v>2019061</v>
      </c>
      <c r="D399" t="s">
        <v>357</v>
      </c>
      <c r="E399" s="5" t="s">
        <v>174</v>
      </c>
      <c r="F399" s="4">
        <v>86000</v>
      </c>
      <c r="G399" s="4">
        <f t="shared" si="7"/>
        <v>86000</v>
      </c>
      <c r="H399" s="4">
        <v>86000</v>
      </c>
      <c r="I399" s="4">
        <v>0</v>
      </c>
      <c r="J399" s="4">
        <v>0</v>
      </c>
    </row>
    <row r="400" spans="3:10" ht="12.75">
      <c r="C400" s="2">
        <v>2019071</v>
      </c>
      <c r="D400" t="s">
        <v>358</v>
      </c>
      <c r="E400" s="5" t="s">
        <v>174</v>
      </c>
      <c r="F400" s="4">
        <v>156000</v>
      </c>
      <c r="G400" s="4">
        <f t="shared" si="7"/>
        <v>156000</v>
      </c>
      <c r="H400" s="4">
        <v>156000</v>
      </c>
      <c r="I400" s="4">
        <v>0</v>
      </c>
      <c r="J400" s="4">
        <v>0</v>
      </c>
    </row>
    <row r="401" spans="3:10" ht="12.75">
      <c r="C401" s="2">
        <v>2019081</v>
      </c>
      <c r="D401" t="s">
        <v>359</v>
      </c>
      <c r="E401" s="5" t="s">
        <v>174</v>
      </c>
      <c r="F401" s="4">
        <v>250000</v>
      </c>
      <c r="G401" s="4">
        <f t="shared" si="7"/>
        <v>250000</v>
      </c>
      <c r="H401" s="4">
        <v>250000</v>
      </c>
      <c r="I401" s="4">
        <v>0</v>
      </c>
      <c r="J401" s="4">
        <v>0</v>
      </c>
    </row>
    <row r="402" spans="3:10" ht="12.75">
      <c r="C402" s="2">
        <v>2019091</v>
      </c>
      <c r="D402" t="s">
        <v>361</v>
      </c>
      <c r="E402" s="5" t="s">
        <v>174</v>
      </c>
      <c r="F402" s="4">
        <v>393000</v>
      </c>
      <c r="G402" s="4">
        <f t="shared" si="7"/>
        <v>393000</v>
      </c>
      <c r="H402" s="4">
        <v>393000</v>
      </c>
      <c r="I402" s="4">
        <v>0</v>
      </c>
      <c r="J402" s="4">
        <v>0</v>
      </c>
    </row>
    <row r="403" ht="12.75">
      <c r="D403" s="2" t="s">
        <v>360</v>
      </c>
    </row>
    <row r="404" spans="3:10" ht="12.75">
      <c r="C404" s="2">
        <v>2019101</v>
      </c>
      <c r="D404" t="s">
        <v>362</v>
      </c>
      <c r="E404" s="5" t="s">
        <v>174</v>
      </c>
      <c r="F404" s="4">
        <v>200000</v>
      </c>
      <c r="G404" s="4">
        <f t="shared" si="7"/>
        <v>200000</v>
      </c>
      <c r="H404" s="4">
        <v>200000</v>
      </c>
      <c r="I404" s="4">
        <v>0</v>
      </c>
      <c r="J404" s="4">
        <v>0</v>
      </c>
    </row>
    <row r="405" spans="1:10" s="17" customFormat="1" ht="12.75">
      <c r="A405" s="12">
        <v>5</v>
      </c>
      <c r="B405" s="14"/>
      <c r="C405" s="14" t="s">
        <v>12</v>
      </c>
      <c r="D405" s="12"/>
      <c r="E405" s="15"/>
      <c r="F405" s="16"/>
      <c r="G405" s="16">
        <f t="shared" si="7"/>
        <v>190000</v>
      </c>
      <c r="H405" s="16">
        <v>190000</v>
      </c>
      <c r="I405" s="16">
        <v>0</v>
      </c>
      <c r="J405" s="16">
        <v>0</v>
      </c>
    </row>
    <row r="406" spans="2:10" s="17" customFormat="1" ht="12.75">
      <c r="B406" s="45" t="s">
        <v>136</v>
      </c>
      <c r="C406" s="19" t="s">
        <v>137</v>
      </c>
      <c r="D406" s="18"/>
      <c r="E406" s="20"/>
      <c r="F406" s="21"/>
      <c r="G406" s="21">
        <f t="shared" si="7"/>
        <v>150000</v>
      </c>
      <c r="H406" s="21">
        <v>150000</v>
      </c>
      <c r="I406" s="21">
        <v>0</v>
      </c>
      <c r="J406" s="21">
        <v>0</v>
      </c>
    </row>
    <row r="407" spans="2:10" s="17" customFormat="1" ht="12.75">
      <c r="B407" s="23"/>
      <c r="C407" s="23" t="s">
        <v>12</v>
      </c>
      <c r="E407" s="24"/>
      <c r="F407" s="25"/>
      <c r="G407" s="25">
        <f t="shared" si="7"/>
        <v>150000</v>
      </c>
      <c r="H407" s="25">
        <v>150000</v>
      </c>
      <c r="I407" s="25">
        <v>0</v>
      </c>
      <c r="J407" s="25">
        <v>0</v>
      </c>
    </row>
    <row r="408" spans="2:10" s="17" customFormat="1" ht="12.75">
      <c r="B408" s="22"/>
      <c r="C408" s="46" t="s">
        <v>4</v>
      </c>
      <c r="D408" s="12"/>
      <c r="E408" s="15"/>
      <c r="F408" s="16"/>
      <c r="G408" s="16">
        <f t="shared" si="7"/>
        <v>150000</v>
      </c>
      <c r="H408" s="16">
        <v>150000</v>
      </c>
      <c r="I408" s="16">
        <v>0</v>
      </c>
      <c r="J408" s="16">
        <v>0</v>
      </c>
    </row>
    <row r="409" spans="3:10" ht="12.75">
      <c r="C409" s="2">
        <v>2067171</v>
      </c>
      <c r="D409" t="s">
        <v>363</v>
      </c>
      <c r="E409" s="5" t="s">
        <v>174</v>
      </c>
      <c r="F409" s="4">
        <v>30000</v>
      </c>
      <c r="G409" s="4">
        <f t="shared" si="7"/>
        <v>30000</v>
      </c>
      <c r="H409" s="4">
        <v>30000</v>
      </c>
      <c r="I409" s="4">
        <v>0</v>
      </c>
      <c r="J409" s="4">
        <v>0</v>
      </c>
    </row>
    <row r="410" spans="3:10" ht="12.75">
      <c r="C410" s="2">
        <v>2067061</v>
      </c>
      <c r="D410" t="s">
        <v>150</v>
      </c>
      <c r="E410" s="5" t="s">
        <v>174</v>
      </c>
      <c r="F410" s="4">
        <v>40000</v>
      </c>
      <c r="G410" s="4">
        <f t="shared" si="7"/>
        <v>40000</v>
      </c>
      <c r="H410" s="4">
        <v>40000</v>
      </c>
      <c r="I410" s="4">
        <v>0</v>
      </c>
      <c r="J410" s="4">
        <v>0</v>
      </c>
    </row>
    <row r="411" spans="3:10" ht="12.75">
      <c r="C411" s="2">
        <v>2067161</v>
      </c>
      <c r="D411" t="s">
        <v>364</v>
      </c>
      <c r="E411" s="5" t="s">
        <v>174</v>
      </c>
      <c r="F411" s="4">
        <v>80000</v>
      </c>
      <c r="G411" s="4">
        <f t="shared" si="7"/>
        <v>80000</v>
      </c>
      <c r="H411" s="4">
        <v>80000</v>
      </c>
      <c r="I411" s="4">
        <v>0</v>
      </c>
      <c r="J411" s="4">
        <v>0</v>
      </c>
    </row>
    <row r="412" spans="2:10" s="17" customFormat="1" ht="12.75">
      <c r="B412" s="13" t="s">
        <v>139</v>
      </c>
      <c r="C412" s="14" t="s">
        <v>33</v>
      </c>
      <c r="D412" s="12"/>
      <c r="E412" s="15"/>
      <c r="F412" s="16"/>
      <c r="G412" s="16">
        <f t="shared" si="7"/>
        <v>40000</v>
      </c>
      <c r="H412" s="16">
        <v>40000</v>
      </c>
      <c r="I412" s="16">
        <v>0</v>
      </c>
      <c r="J412" s="16">
        <v>0</v>
      </c>
    </row>
    <row r="413" spans="2:10" s="17" customFormat="1" ht="12.75">
      <c r="B413" s="23"/>
      <c r="C413" s="23" t="s">
        <v>12</v>
      </c>
      <c r="E413" s="24"/>
      <c r="F413" s="25"/>
      <c r="G413" s="25">
        <f t="shared" si="7"/>
        <v>40000</v>
      </c>
      <c r="H413" s="25">
        <v>40000</v>
      </c>
      <c r="I413" s="25">
        <v>0</v>
      </c>
      <c r="J413" s="25">
        <v>0</v>
      </c>
    </row>
    <row r="414" spans="2:10" s="17" customFormat="1" ht="12.75">
      <c r="B414" s="22"/>
      <c r="C414" s="46" t="s">
        <v>4</v>
      </c>
      <c r="D414" s="12"/>
      <c r="E414" s="15"/>
      <c r="F414" s="16"/>
      <c r="G414" s="16">
        <f t="shared" si="7"/>
        <v>40000</v>
      </c>
      <c r="H414" s="16">
        <v>40000</v>
      </c>
      <c r="I414" s="16">
        <v>0</v>
      </c>
      <c r="J414" s="16">
        <v>0</v>
      </c>
    </row>
    <row r="415" spans="3:10" ht="12.75">
      <c r="C415" s="2">
        <v>2067151</v>
      </c>
      <c r="D415" t="s">
        <v>365</v>
      </c>
      <c r="E415" s="5" t="s">
        <v>174</v>
      </c>
      <c r="F415" s="4">
        <v>40000</v>
      </c>
      <c r="G415" s="4">
        <f t="shared" si="7"/>
        <v>40000</v>
      </c>
      <c r="H415" s="4">
        <v>40000</v>
      </c>
      <c r="I415" s="4">
        <v>0</v>
      </c>
      <c r="J415" s="4">
        <v>0</v>
      </c>
    </row>
    <row r="416" spans="1:10" s="17" customFormat="1" ht="12.75">
      <c r="A416" s="12">
        <v>6</v>
      </c>
      <c r="B416" s="14"/>
      <c r="C416" s="14" t="s">
        <v>16</v>
      </c>
      <c r="D416" s="12"/>
      <c r="E416" s="15"/>
      <c r="F416" s="16"/>
      <c r="G416" s="16">
        <f t="shared" si="7"/>
        <v>1600000</v>
      </c>
      <c r="H416" s="16">
        <v>1600000</v>
      </c>
      <c r="I416" s="16">
        <v>0</v>
      </c>
      <c r="J416" s="16">
        <v>0</v>
      </c>
    </row>
    <row r="417" spans="2:10" s="17" customFormat="1" ht="12.75">
      <c r="B417" s="45" t="s">
        <v>139</v>
      </c>
      <c r="C417" s="19" t="s">
        <v>33</v>
      </c>
      <c r="D417" s="18"/>
      <c r="E417" s="20"/>
      <c r="F417" s="21"/>
      <c r="G417" s="21">
        <f t="shared" si="7"/>
        <v>1600000</v>
      </c>
      <c r="H417" s="21">
        <v>1600000</v>
      </c>
      <c r="I417" s="21">
        <v>0</v>
      </c>
      <c r="J417" s="21">
        <v>0</v>
      </c>
    </row>
    <row r="418" spans="2:10" s="17" customFormat="1" ht="12.75">
      <c r="B418" s="23"/>
      <c r="C418" s="23" t="s">
        <v>16</v>
      </c>
      <c r="E418" s="24"/>
      <c r="F418" s="25"/>
      <c r="G418" s="25">
        <f t="shared" si="7"/>
        <v>1600000</v>
      </c>
      <c r="H418" s="25">
        <v>1600000</v>
      </c>
      <c r="I418" s="25">
        <v>0</v>
      </c>
      <c r="J418" s="25">
        <v>0</v>
      </c>
    </row>
    <row r="419" spans="2:10" s="17" customFormat="1" ht="12.75">
      <c r="B419" s="22"/>
      <c r="C419" s="46" t="s">
        <v>4</v>
      </c>
      <c r="D419" s="12"/>
      <c r="E419" s="15"/>
      <c r="F419" s="16"/>
      <c r="G419" s="16">
        <f t="shared" si="7"/>
        <v>1600000</v>
      </c>
      <c r="H419" s="16">
        <v>1600000</v>
      </c>
      <c r="I419" s="16">
        <v>0</v>
      </c>
      <c r="J419" s="16">
        <v>0</v>
      </c>
    </row>
    <row r="420" spans="3:10" ht="12.75">
      <c r="C420" s="2">
        <v>2064421</v>
      </c>
      <c r="D420" t="s">
        <v>366</v>
      </c>
      <c r="E420" s="5" t="s">
        <v>174</v>
      </c>
      <c r="F420" s="4">
        <v>600000</v>
      </c>
      <c r="G420" s="4">
        <f t="shared" si="7"/>
        <v>600000</v>
      </c>
      <c r="H420" s="4">
        <v>600000</v>
      </c>
      <c r="I420" s="4">
        <v>0</v>
      </c>
      <c r="J420" s="4">
        <v>0</v>
      </c>
    </row>
    <row r="421" spans="3:10" ht="12.75">
      <c r="C421" s="2">
        <v>2064411</v>
      </c>
      <c r="D421" t="s">
        <v>151</v>
      </c>
      <c r="E421" s="5" t="s">
        <v>174</v>
      </c>
      <c r="F421" s="4">
        <v>1000000</v>
      </c>
      <c r="G421" s="4">
        <f t="shared" si="7"/>
        <v>1000000</v>
      </c>
      <c r="H421" s="4">
        <v>1000000</v>
      </c>
      <c r="I421" s="4">
        <v>0</v>
      </c>
      <c r="J421" s="4">
        <v>0</v>
      </c>
    </row>
    <row r="422" spans="1:10" s="17" customFormat="1" ht="12.75">
      <c r="A422" s="12">
        <v>7</v>
      </c>
      <c r="B422" s="14"/>
      <c r="C422" s="14" t="s">
        <v>20</v>
      </c>
      <c r="D422" s="12"/>
      <c r="E422" s="15"/>
      <c r="F422" s="16"/>
      <c r="G422" s="16">
        <f t="shared" si="7"/>
        <v>537000</v>
      </c>
      <c r="H422" s="16">
        <v>537000</v>
      </c>
      <c r="I422" s="16">
        <v>0</v>
      </c>
      <c r="J422" s="16">
        <v>0</v>
      </c>
    </row>
    <row r="423" spans="2:10" s="17" customFormat="1" ht="12.75">
      <c r="B423" s="45" t="s">
        <v>152</v>
      </c>
      <c r="C423" s="19" t="s">
        <v>153</v>
      </c>
      <c r="D423" s="18"/>
      <c r="E423" s="20"/>
      <c r="F423" s="21"/>
      <c r="G423" s="21">
        <f t="shared" si="7"/>
        <v>110000</v>
      </c>
      <c r="H423" s="21">
        <v>110000</v>
      </c>
      <c r="I423" s="21">
        <v>0</v>
      </c>
      <c r="J423" s="21">
        <v>0</v>
      </c>
    </row>
    <row r="424" spans="2:10" s="17" customFormat="1" ht="12.75">
      <c r="B424" s="23"/>
      <c r="C424" s="23" t="s">
        <v>20</v>
      </c>
      <c r="E424" s="24"/>
      <c r="F424" s="25"/>
      <c r="G424" s="25">
        <f t="shared" si="7"/>
        <v>110000</v>
      </c>
      <c r="H424" s="25">
        <v>110000</v>
      </c>
      <c r="I424" s="25">
        <v>0</v>
      </c>
      <c r="J424" s="25">
        <v>0</v>
      </c>
    </row>
    <row r="425" spans="2:10" s="17" customFormat="1" ht="12.75">
      <c r="B425" s="22"/>
      <c r="C425" s="46" t="s">
        <v>4</v>
      </c>
      <c r="D425" s="12"/>
      <c r="E425" s="15"/>
      <c r="F425" s="16"/>
      <c r="G425" s="16">
        <f t="shared" si="7"/>
        <v>110000</v>
      </c>
      <c r="H425" s="16">
        <v>110000</v>
      </c>
      <c r="I425" s="16">
        <v>0</v>
      </c>
      <c r="J425" s="16">
        <v>0</v>
      </c>
    </row>
    <row r="426" spans="3:10" ht="12.75">
      <c r="C426" s="2">
        <v>2069471</v>
      </c>
      <c r="D426" t="s">
        <v>368</v>
      </c>
      <c r="E426" s="5" t="s">
        <v>174</v>
      </c>
      <c r="F426" s="4">
        <v>20000</v>
      </c>
      <c r="G426" s="4">
        <f t="shared" si="7"/>
        <v>20000</v>
      </c>
      <c r="H426" s="4">
        <v>20000</v>
      </c>
      <c r="I426" s="4">
        <v>0</v>
      </c>
      <c r="J426" s="4">
        <v>0</v>
      </c>
    </row>
    <row r="427" ht="12.75">
      <c r="D427" s="2" t="s">
        <v>367</v>
      </c>
    </row>
    <row r="428" spans="3:10" ht="12.75">
      <c r="C428" s="2">
        <v>2069491</v>
      </c>
      <c r="D428" t="s">
        <v>369</v>
      </c>
      <c r="E428" s="5" t="s">
        <v>174</v>
      </c>
      <c r="F428" s="4">
        <v>40000</v>
      </c>
      <c r="G428" s="4">
        <f t="shared" si="7"/>
        <v>40000</v>
      </c>
      <c r="H428" s="4">
        <v>40000</v>
      </c>
      <c r="I428" s="4">
        <v>0</v>
      </c>
      <c r="J428" s="4">
        <v>0</v>
      </c>
    </row>
    <row r="429" ht="12.75">
      <c r="D429" s="2" t="s">
        <v>370</v>
      </c>
    </row>
    <row r="430" spans="3:10" ht="12.75">
      <c r="C430" s="2">
        <v>2069461</v>
      </c>
      <c r="D430" t="s">
        <v>371</v>
      </c>
      <c r="E430" s="5" t="s">
        <v>174</v>
      </c>
      <c r="F430" s="4">
        <v>50000</v>
      </c>
      <c r="G430" s="4">
        <f aca="true" t="shared" si="8" ref="G430:G477">SUM(H430:J430)</f>
        <v>50000</v>
      </c>
      <c r="H430" s="4">
        <v>50000</v>
      </c>
      <c r="I430" s="4">
        <v>0</v>
      </c>
      <c r="J430" s="4">
        <v>0</v>
      </c>
    </row>
    <row r="431" spans="2:10" s="17" customFormat="1" ht="12.75">
      <c r="B431" s="13" t="s">
        <v>136</v>
      </c>
      <c r="C431" s="14" t="s">
        <v>137</v>
      </c>
      <c r="D431" s="12"/>
      <c r="E431" s="15"/>
      <c r="F431" s="16"/>
      <c r="G431" s="16">
        <f t="shared" si="8"/>
        <v>397000</v>
      </c>
      <c r="H431" s="16">
        <v>397000</v>
      </c>
      <c r="I431" s="16">
        <v>0</v>
      </c>
      <c r="J431" s="16">
        <v>0</v>
      </c>
    </row>
    <row r="432" spans="2:10" s="17" customFormat="1" ht="12.75">
      <c r="B432" s="23"/>
      <c r="C432" s="23" t="s">
        <v>20</v>
      </c>
      <c r="E432" s="24"/>
      <c r="F432" s="25"/>
      <c r="G432" s="25">
        <f t="shared" si="8"/>
        <v>397000</v>
      </c>
      <c r="H432" s="25">
        <v>397000</v>
      </c>
      <c r="I432" s="25">
        <v>0</v>
      </c>
      <c r="J432" s="25">
        <v>0</v>
      </c>
    </row>
    <row r="433" spans="2:10" s="17" customFormat="1" ht="12.75">
      <c r="B433" s="22"/>
      <c r="C433" s="46" t="s">
        <v>4</v>
      </c>
      <c r="D433" s="12"/>
      <c r="E433" s="15"/>
      <c r="F433" s="16"/>
      <c r="G433" s="16">
        <f t="shared" si="8"/>
        <v>397000</v>
      </c>
      <c r="H433" s="16">
        <v>397000</v>
      </c>
      <c r="I433" s="16">
        <v>0</v>
      </c>
      <c r="J433" s="16">
        <v>0</v>
      </c>
    </row>
    <row r="434" spans="3:10" ht="12.75">
      <c r="C434" s="2">
        <v>2069451</v>
      </c>
      <c r="D434" t="s">
        <v>372</v>
      </c>
      <c r="E434" s="5" t="s">
        <v>174</v>
      </c>
      <c r="F434" s="4">
        <v>40000</v>
      </c>
      <c r="G434" s="4">
        <f t="shared" si="8"/>
        <v>40000</v>
      </c>
      <c r="H434" s="4">
        <v>40000</v>
      </c>
      <c r="I434" s="4">
        <v>0</v>
      </c>
      <c r="J434" s="4">
        <v>0</v>
      </c>
    </row>
    <row r="435" spans="3:10" ht="12.75">
      <c r="C435" s="2">
        <v>2069391</v>
      </c>
      <c r="D435" t="s">
        <v>373</v>
      </c>
      <c r="E435" s="5" t="s">
        <v>174</v>
      </c>
      <c r="F435" s="4">
        <v>15000</v>
      </c>
      <c r="G435" s="4">
        <f t="shared" si="8"/>
        <v>15000</v>
      </c>
      <c r="H435" s="4">
        <v>15000</v>
      </c>
      <c r="I435" s="4">
        <v>0</v>
      </c>
      <c r="J435" s="4">
        <v>0</v>
      </c>
    </row>
    <row r="436" spans="3:10" ht="12.75">
      <c r="C436" s="2">
        <v>2069401</v>
      </c>
      <c r="D436" t="s">
        <v>374</v>
      </c>
      <c r="E436" s="5" t="s">
        <v>174</v>
      </c>
      <c r="F436" s="4">
        <v>90000</v>
      </c>
      <c r="G436" s="4">
        <f t="shared" si="8"/>
        <v>90000</v>
      </c>
      <c r="H436" s="4">
        <v>90000</v>
      </c>
      <c r="I436" s="4">
        <v>0</v>
      </c>
      <c r="J436" s="4">
        <v>0</v>
      </c>
    </row>
    <row r="437" ht="12.75">
      <c r="D437" s="2" t="s">
        <v>375</v>
      </c>
    </row>
    <row r="438" spans="3:10" ht="12.75">
      <c r="C438" s="2">
        <v>2069431</v>
      </c>
      <c r="D438" t="s">
        <v>376</v>
      </c>
      <c r="E438" s="5" t="s">
        <v>174</v>
      </c>
      <c r="F438" s="4">
        <v>40000</v>
      </c>
      <c r="G438" s="4">
        <f t="shared" si="8"/>
        <v>40000</v>
      </c>
      <c r="H438" s="4">
        <v>40000</v>
      </c>
      <c r="I438" s="4">
        <v>0</v>
      </c>
      <c r="J438" s="4">
        <v>0</v>
      </c>
    </row>
    <row r="439" ht="12.75">
      <c r="D439" s="2" t="s">
        <v>377</v>
      </c>
    </row>
    <row r="440" spans="3:10" ht="12.75">
      <c r="C440" s="2">
        <v>2069381</v>
      </c>
      <c r="D440" t="s">
        <v>378</v>
      </c>
      <c r="E440" s="5" t="s">
        <v>174</v>
      </c>
      <c r="F440" s="4">
        <v>150000</v>
      </c>
      <c r="G440" s="4">
        <f t="shared" si="8"/>
        <v>150000</v>
      </c>
      <c r="H440" s="4">
        <v>150000</v>
      </c>
      <c r="I440" s="4">
        <v>0</v>
      </c>
      <c r="J440" s="4">
        <v>0</v>
      </c>
    </row>
    <row r="441" ht="12.75">
      <c r="D441" s="2" t="s">
        <v>379</v>
      </c>
    </row>
    <row r="442" spans="3:10" ht="12.75">
      <c r="C442" s="2">
        <v>2069411</v>
      </c>
      <c r="D442" t="s">
        <v>380</v>
      </c>
      <c r="E442" s="5" t="s">
        <v>174</v>
      </c>
      <c r="F442" s="4">
        <v>12000</v>
      </c>
      <c r="G442" s="4">
        <f t="shared" si="8"/>
        <v>12000</v>
      </c>
      <c r="H442" s="4">
        <v>12000</v>
      </c>
      <c r="I442" s="4">
        <v>0</v>
      </c>
      <c r="J442" s="4">
        <v>0</v>
      </c>
    </row>
    <row r="443" spans="3:10" ht="12.75">
      <c r="C443" s="2">
        <v>2069441</v>
      </c>
      <c r="D443" t="s">
        <v>364</v>
      </c>
      <c r="E443" s="5" t="s">
        <v>174</v>
      </c>
      <c r="F443" s="4">
        <v>50000</v>
      </c>
      <c r="G443" s="4">
        <f t="shared" si="8"/>
        <v>50000</v>
      </c>
      <c r="H443" s="4">
        <v>50000</v>
      </c>
      <c r="I443" s="4">
        <v>0</v>
      </c>
      <c r="J443" s="4">
        <v>0</v>
      </c>
    </row>
    <row r="444" spans="2:10" s="17" customFormat="1" ht="12.75">
      <c r="B444" s="13" t="s">
        <v>139</v>
      </c>
      <c r="C444" s="14" t="s">
        <v>33</v>
      </c>
      <c r="D444" s="12"/>
      <c r="E444" s="15"/>
      <c r="F444" s="16"/>
      <c r="G444" s="16">
        <f t="shared" si="8"/>
        <v>30000</v>
      </c>
      <c r="H444" s="16">
        <v>30000</v>
      </c>
      <c r="I444" s="16">
        <v>0</v>
      </c>
      <c r="J444" s="16">
        <v>0</v>
      </c>
    </row>
    <row r="445" spans="2:10" s="17" customFormat="1" ht="12.75">
      <c r="B445" s="23"/>
      <c r="C445" s="23" t="s">
        <v>20</v>
      </c>
      <c r="E445" s="24"/>
      <c r="F445" s="25"/>
      <c r="G445" s="25">
        <f t="shared" si="8"/>
        <v>30000</v>
      </c>
      <c r="H445" s="25">
        <v>30000</v>
      </c>
      <c r="I445" s="25">
        <v>0</v>
      </c>
      <c r="J445" s="25">
        <v>0</v>
      </c>
    </row>
    <row r="446" spans="2:10" s="17" customFormat="1" ht="12.75">
      <c r="B446" s="22"/>
      <c r="C446" s="46" t="s">
        <v>4</v>
      </c>
      <c r="D446" s="12"/>
      <c r="E446" s="15"/>
      <c r="F446" s="16"/>
      <c r="G446" s="16">
        <f t="shared" si="8"/>
        <v>30000</v>
      </c>
      <c r="H446" s="16">
        <v>30000</v>
      </c>
      <c r="I446" s="16">
        <v>0</v>
      </c>
      <c r="J446" s="16">
        <v>0</v>
      </c>
    </row>
    <row r="447" spans="3:10" ht="12.75">
      <c r="C447" s="2">
        <v>2069271</v>
      </c>
      <c r="D447" t="s">
        <v>381</v>
      </c>
      <c r="E447" s="5" t="s">
        <v>174</v>
      </c>
      <c r="F447" s="4">
        <v>30000</v>
      </c>
      <c r="G447" s="4">
        <f t="shared" si="8"/>
        <v>30000</v>
      </c>
      <c r="H447" s="4">
        <v>30000</v>
      </c>
      <c r="I447" s="4">
        <v>0</v>
      </c>
      <c r="J447" s="4">
        <v>0</v>
      </c>
    </row>
    <row r="448" spans="1:10" s="17" customFormat="1" ht="12.75">
      <c r="A448" s="12" t="s">
        <v>186</v>
      </c>
      <c r="B448" s="13" t="s">
        <v>154</v>
      </c>
      <c r="C448" s="14" t="s">
        <v>155</v>
      </c>
      <c r="D448" s="12"/>
      <c r="E448" s="15"/>
      <c r="F448" s="16"/>
      <c r="G448" s="16">
        <f t="shared" si="8"/>
        <v>250000</v>
      </c>
      <c r="H448" s="16">
        <v>250000</v>
      </c>
      <c r="I448" s="16">
        <v>0</v>
      </c>
      <c r="J448" s="16">
        <v>0</v>
      </c>
    </row>
    <row r="449" spans="1:10" s="17" customFormat="1" ht="12.75">
      <c r="A449" s="18">
        <v>1</v>
      </c>
      <c r="B449" s="19"/>
      <c r="C449" s="19" t="s">
        <v>156</v>
      </c>
      <c r="D449" s="18"/>
      <c r="E449" s="20"/>
      <c r="F449" s="21"/>
      <c r="G449" s="21">
        <f t="shared" si="8"/>
        <v>250000</v>
      </c>
      <c r="H449" s="21">
        <v>250000</v>
      </c>
      <c r="I449" s="21">
        <v>0</v>
      </c>
      <c r="J449" s="21">
        <v>0</v>
      </c>
    </row>
    <row r="450" spans="2:10" s="17" customFormat="1" ht="12.75">
      <c r="B450" s="45" t="s">
        <v>157</v>
      </c>
      <c r="C450" s="19" t="s">
        <v>158</v>
      </c>
      <c r="D450" s="18"/>
      <c r="E450" s="20"/>
      <c r="F450" s="21"/>
      <c r="G450" s="21">
        <f t="shared" si="8"/>
        <v>250000</v>
      </c>
      <c r="H450" s="21">
        <v>250000</v>
      </c>
      <c r="I450" s="21">
        <v>0</v>
      </c>
      <c r="J450" s="21">
        <v>0</v>
      </c>
    </row>
    <row r="451" spans="2:10" s="17" customFormat="1" ht="12.75">
      <c r="B451" s="23"/>
      <c r="C451" s="23" t="s">
        <v>159</v>
      </c>
      <c r="E451" s="24"/>
      <c r="F451" s="25"/>
      <c r="G451" s="25">
        <f t="shared" si="8"/>
        <v>250000</v>
      </c>
      <c r="H451" s="25">
        <v>250000</v>
      </c>
      <c r="I451" s="25">
        <v>0</v>
      </c>
      <c r="J451" s="25">
        <v>0</v>
      </c>
    </row>
    <row r="452" spans="2:10" s="17" customFormat="1" ht="12.75">
      <c r="B452" s="22"/>
      <c r="C452" s="46" t="s">
        <v>4</v>
      </c>
      <c r="D452" s="12"/>
      <c r="E452" s="15"/>
      <c r="F452" s="16"/>
      <c r="G452" s="16">
        <f t="shared" si="8"/>
        <v>250000</v>
      </c>
      <c r="H452" s="16">
        <v>250000</v>
      </c>
      <c r="I452" s="16">
        <v>0</v>
      </c>
      <c r="J452" s="16">
        <v>0</v>
      </c>
    </row>
    <row r="453" spans="3:10" ht="12.75">
      <c r="C453" s="2">
        <v>2035591</v>
      </c>
      <c r="D453" t="s">
        <v>382</v>
      </c>
      <c r="E453" s="5" t="s">
        <v>174</v>
      </c>
      <c r="F453" s="4">
        <v>60000</v>
      </c>
      <c r="G453" s="4">
        <f t="shared" si="8"/>
        <v>60000</v>
      </c>
      <c r="H453" s="4">
        <v>60000</v>
      </c>
      <c r="I453" s="4">
        <v>0</v>
      </c>
      <c r="J453" s="4">
        <v>0</v>
      </c>
    </row>
    <row r="454" spans="3:10" ht="12.75">
      <c r="C454" s="2">
        <v>2035581</v>
      </c>
      <c r="D454" t="s">
        <v>160</v>
      </c>
      <c r="E454" s="5" t="s">
        <v>174</v>
      </c>
      <c r="F454" s="4">
        <v>190000</v>
      </c>
      <c r="G454" s="4">
        <f t="shared" si="8"/>
        <v>190000</v>
      </c>
      <c r="H454" s="4">
        <v>190000</v>
      </c>
      <c r="I454" s="4">
        <v>0</v>
      </c>
      <c r="J454" s="4">
        <v>0</v>
      </c>
    </row>
    <row r="455" spans="1:10" s="17" customFormat="1" ht="12.75">
      <c r="A455" s="47" t="s">
        <v>187</v>
      </c>
      <c r="B455" s="48" t="s">
        <v>161</v>
      </c>
      <c r="C455" s="49" t="s">
        <v>385</v>
      </c>
      <c r="D455" s="47"/>
      <c r="E455" s="38"/>
      <c r="F455" s="43"/>
      <c r="G455" s="43">
        <f t="shared" si="8"/>
        <v>100000</v>
      </c>
      <c r="H455" s="43">
        <v>100000</v>
      </c>
      <c r="I455" s="43">
        <v>0</v>
      </c>
      <c r="J455" s="43">
        <v>0</v>
      </c>
    </row>
    <row r="456" spans="1:10" s="17" customFormat="1" ht="12.75">
      <c r="A456" s="12"/>
      <c r="B456" s="13"/>
      <c r="C456" s="14" t="s">
        <v>386</v>
      </c>
      <c r="D456" s="12"/>
      <c r="E456" s="15"/>
      <c r="F456" s="16"/>
      <c r="G456" s="16"/>
      <c r="H456" s="16"/>
      <c r="I456" s="16"/>
      <c r="J456" s="16"/>
    </row>
    <row r="457" spans="1:10" s="17" customFormat="1" ht="12.75">
      <c r="A457" s="18">
        <v>1</v>
      </c>
      <c r="B457" s="19"/>
      <c r="C457" s="19" t="s">
        <v>1</v>
      </c>
      <c r="D457" s="18"/>
      <c r="E457" s="20"/>
      <c r="F457" s="21"/>
      <c r="G457" s="21">
        <f t="shared" si="8"/>
        <v>100000</v>
      </c>
      <c r="H457" s="21">
        <v>100000</v>
      </c>
      <c r="I457" s="21">
        <v>0</v>
      </c>
      <c r="J457" s="21">
        <v>0</v>
      </c>
    </row>
    <row r="458" spans="2:10" s="17" customFormat="1" ht="12.75">
      <c r="B458" s="45" t="s">
        <v>162</v>
      </c>
      <c r="C458" s="19" t="s">
        <v>163</v>
      </c>
      <c r="D458" s="18"/>
      <c r="E458" s="20"/>
      <c r="F458" s="21"/>
      <c r="G458" s="21">
        <f t="shared" si="8"/>
        <v>100000</v>
      </c>
      <c r="H458" s="21">
        <v>100000</v>
      </c>
      <c r="I458" s="21">
        <v>0</v>
      </c>
      <c r="J458" s="21">
        <v>0</v>
      </c>
    </row>
    <row r="459" spans="2:10" s="17" customFormat="1" ht="12.75">
      <c r="B459" s="23"/>
      <c r="C459" s="23" t="s">
        <v>164</v>
      </c>
      <c r="E459" s="24"/>
      <c r="F459" s="25"/>
      <c r="G459" s="25">
        <f t="shared" si="8"/>
        <v>50000</v>
      </c>
      <c r="H459" s="25">
        <v>50000</v>
      </c>
      <c r="I459" s="25">
        <v>0</v>
      </c>
      <c r="J459" s="25">
        <v>0</v>
      </c>
    </row>
    <row r="460" spans="2:10" s="17" customFormat="1" ht="12.75">
      <c r="B460" s="22"/>
      <c r="C460" s="46" t="s">
        <v>4</v>
      </c>
      <c r="D460" s="12"/>
      <c r="E460" s="15"/>
      <c r="F460" s="16"/>
      <c r="G460" s="16">
        <f t="shared" si="8"/>
        <v>50000</v>
      </c>
      <c r="H460" s="16">
        <v>50000</v>
      </c>
      <c r="I460" s="16">
        <v>0</v>
      </c>
      <c r="J460" s="16">
        <v>0</v>
      </c>
    </row>
    <row r="461" spans="3:10" ht="12.75">
      <c r="C461" s="2">
        <v>2022341</v>
      </c>
      <c r="D461" t="s">
        <v>10</v>
      </c>
      <c r="E461" s="5" t="s">
        <v>174</v>
      </c>
      <c r="F461" s="4">
        <v>40000</v>
      </c>
      <c r="G461" s="4">
        <f t="shared" si="8"/>
        <v>40000</v>
      </c>
      <c r="H461" s="4">
        <v>40000</v>
      </c>
      <c r="I461" s="4">
        <v>0</v>
      </c>
      <c r="J461" s="4">
        <v>0</v>
      </c>
    </row>
    <row r="462" spans="3:10" ht="12.75">
      <c r="C462" s="2">
        <v>2022361</v>
      </c>
      <c r="D462" t="s">
        <v>5</v>
      </c>
      <c r="E462" s="5" t="s">
        <v>174</v>
      </c>
      <c r="F462" s="4">
        <v>10000</v>
      </c>
      <c r="G462" s="4">
        <f t="shared" si="8"/>
        <v>10000</v>
      </c>
      <c r="H462" s="4">
        <v>10000</v>
      </c>
      <c r="I462" s="4">
        <v>0</v>
      </c>
      <c r="J462" s="4">
        <v>0</v>
      </c>
    </row>
    <row r="463" spans="2:10" s="17" customFormat="1" ht="12.75">
      <c r="B463" s="23"/>
      <c r="C463" s="23" t="s">
        <v>165</v>
      </c>
      <c r="E463" s="24"/>
      <c r="F463" s="25"/>
      <c r="G463" s="25">
        <f t="shared" si="8"/>
        <v>50000</v>
      </c>
      <c r="H463" s="25">
        <v>50000</v>
      </c>
      <c r="I463" s="25">
        <v>0</v>
      </c>
      <c r="J463" s="25">
        <v>0</v>
      </c>
    </row>
    <row r="464" spans="2:10" s="17" customFormat="1" ht="12.75">
      <c r="B464" s="22"/>
      <c r="C464" s="46" t="s">
        <v>4</v>
      </c>
      <c r="D464" s="12"/>
      <c r="E464" s="15"/>
      <c r="F464" s="16"/>
      <c r="G464" s="16">
        <f t="shared" si="8"/>
        <v>50000</v>
      </c>
      <c r="H464" s="16">
        <v>50000</v>
      </c>
      <c r="I464" s="16">
        <v>0</v>
      </c>
      <c r="J464" s="16">
        <v>0</v>
      </c>
    </row>
    <row r="465" spans="3:10" ht="12.75">
      <c r="C465" s="2">
        <v>2022321</v>
      </c>
      <c r="D465" t="s">
        <v>5</v>
      </c>
      <c r="E465" s="5" t="s">
        <v>174</v>
      </c>
      <c r="F465" s="4">
        <v>50000</v>
      </c>
      <c r="G465" s="4">
        <f t="shared" si="8"/>
        <v>50000</v>
      </c>
      <c r="H465" s="4">
        <v>50000</v>
      </c>
      <c r="I465" s="4">
        <v>0</v>
      </c>
      <c r="J465" s="4">
        <v>0</v>
      </c>
    </row>
    <row r="466" spans="1:10" s="17" customFormat="1" ht="12.75">
      <c r="A466" s="12" t="s">
        <v>188</v>
      </c>
      <c r="B466" s="13" t="s">
        <v>166</v>
      </c>
      <c r="C466" s="14" t="s">
        <v>167</v>
      </c>
      <c r="D466" s="12"/>
      <c r="E466" s="15"/>
      <c r="F466" s="16"/>
      <c r="G466" s="16">
        <f t="shared" si="8"/>
        <v>600000</v>
      </c>
      <c r="H466" s="16">
        <v>600000</v>
      </c>
      <c r="I466" s="16">
        <v>0</v>
      </c>
      <c r="J466" s="16">
        <v>0</v>
      </c>
    </row>
    <row r="467" spans="1:10" s="17" customFormat="1" ht="12.75">
      <c r="A467" s="18">
        <v>1</v>
      </c>
      <c r="B467" s="19"/>
      <c r="C467" s="19" t="s">
        <v>77</v>
      </c>
      <c r="D467" s="18"/>
      <c r="E467" s="20"/>
      <c r="F467" s="21"/>
      <c r="G467" s="21">
        <f t="shared" si="8"/>
        <v>600000</v>
      </c>
      <c r="H467" s="21">
        <v>600000</v>
      </c>
      <c r="I467" s="21">
        <v>0</v>
      </c>
      <c r="J467" s="21">
        <v>0</v>
      </c>
    </row>
    <row r="468" spans="2:10" s="17" customFormat="1" ht="12.75">
      <c r="B468" s="13" t="s">
        <v>168</v>
      </c>
      <c r="C468" s="14" t="s">
        <v>169</v>
      </c>
      <c r="D468" s="12"/>
      <c r="E468" s="15"/>
      <c r="F468" s="16"/>
      <c r="G468" s="16">
        <f t="shared" si="8"/>
        <v>500000</v>
      </c>
      <c r="H468" s="16">
        <v>500000</v>
      </c>
      <c r="I468" s="16">
        <v>0</v>
      </c>
      <c r="J468" s="16">
        <v>0</v>
      </c>
    </row>
    <row r="469" spans="2:10" s="17" customFormat="1" ht="12.75">
      <c r="B469" s="23"/>
      <c r="C469" s="23" t="s">
        <v>77</v>
      </c>
      <c r="E469" s="24"/>
      <c r="F469" s="25"/>
      <c r="G469" s="25">
        <f t="shared" si="8"/>
        <v>500000</v>
      </c>
      <c r="H469" s="25">
        <v>500000</v>
      </c>
      <c r="I469" s="25">
        <v>0</v>
      </c>
      <c r="J469" s="25">
        <v>0</v>
      </c>
    </row>
    <row r="470" spans="2:10" s="17" customFormat="1" ht="12.75">
      <c r="B470" s="22"/>
      <c r="C470" s="46" t="s">
        <v>4</v>
      </c>
      <c r="D470" s="12"/>
      <c r="E470" s="15"/>
      <c r="F470" s="16"/>
      <c r="G470" s="16">
        <f t="shared" si="8"/>
        <v>500000</v>
      </c>
      <c r="H470" s="16">
        <v>500000</v>
      </c>
      <c r="I470" s="16">
        <v>0</v>
      </c>
      <c r="J470" s="16">
        <v>0</v>
      </c>
    </row>
    <row r="471" spans="3:10" ht="12.75">
      <c r="C471" s="2">
        <v>2070071</v>
      </c>
      <c r="D471" t="s">
        <v>170</v>
      </c>
      <c r="E471" s="5" t="s">
        <v>174</v>
      </c>
      <c r="F471" s="4">
        <v>200000</v>
      </c>
      <c r="G471" s="4">
        <f t="shared" si="8"/>
        <v>200000</v>
      </c>
      <c r="H471" s="4">
        <v>200000</v>
      </c>
      <c r="I471" s="4">
        <v>0</v>
      </c>
      <c r="J471" s="4">
        <v>0</v>
      </c>
    </row>
    <row r="472" spans="3:10" ht="12.75">
      <c r="C472" s="2">
        <v>2070061</v>
      </c>
      <c r="D472" t="s">
        <v>171</v>
      </c>
      <c r="E472" s="5" t="s">
        <v>174</v>
      </c>
      <c r="F472" s="4">
        <v>300000</v>
      </c>
      <c r="G472" s="4">
        <f t="shared" si="8"/>
        <v>300000</v>
      </c>
      <c r="H472" s="4">
        <v>300000</v>
      </c>
      <c r="I472" s="4">
        <v>0</v>
      </c>
      <c r="J472" s="4">
        <v>0</v>
      </c>
    </row>
    <row r="473" ht="12.75">
      <c r="D473" s="2" t="s">
        <v>172</v>
      </c>
    </row>
    <row r="474" spans="2:10" s="17" customFormat="1" ht="12.75">
      <c r="B474" s="13" t="s">
        <v>173</v>
      </c>
      <c r="C474" s="14" t="s">
        <v>33</v>
      </c>
      <c r="D474" s="12"/>
      <c r="E474" s="15"/>
      <c r="F474" s="16"/>
      <c r="G474" s="16">
        <f t="shared" si="8"/>
        <v>100000</v>
      </c>
      <c r="H474" s="16">
        <v>100000</v>
      </c>
      <c r="I474" s="16">
        <v>0</v>
      </c>
      <c r="J474" s="16">
        <v>0</v>
      </c>
    </row>
    <row r="475" spans="2:10" s="17" customFormat="1" ht="12.75">
      <c r="B475" s="23"/>
      <c r="C475" s="23" t="s">
        <v>77</v>
      </c>
      <c r="E475" s="24"/>
      <c r="F475" s="25"/>
      <c r="G475" s="25">
        <f t="shared" si="8"/>
        <v>100000</v>
      </c>
      <c r="H475" s="25">
        <v>100000</v>
      </c>
      <c r="I475" s="25">
        <v>0</v>
      </c>
      <c r="J475" s="25">
        <v>0</v>
      </c>
    </row>
    <row r="476" spans="2:10" s="17" customFormat="1" ht="12.75">
      <c r="B476" s="22"/>
      <c r="C476" s="46" t="s">
        <v>4</v>
      </c>
      <c r="D476" s="12"/>
      <c r="E476" s="15"/>
      <c r="F476" s="16"/>
      <c r="G476" s="16">
        <f t="shared" si="8"/>
        <v>100000</v>
      </c>
      <c r="H476" s="16">
        <v>100000</v>
      </c>
      <c r="I476" s="16">
        <v>0</v>
      </c>
      <c r="J476" s="16">
        <v>0</v>
      </c>
    </row>
    <row r="477" spans="3:10" ht="12.75">
      <c r="C477" s="2">
        <v>2070091</v>
      </c>
      <c r="D477" t="s">
        <v>383</v>
      </c>
      <c r="E477" s="5" t="s">
        <v>174</v>
      </c>
      <c r="F477" s="4">
        <v>100000</v>
      </c>
      <c r="G477" s="4">
        <f t="shared" si="8"/>
        <v>100000</v>
      </c>
      <c r="H477" s="4">
        <v>100000</v>
      </c>
      <c r="I477" s="4">
        <v>0</v>
      </c>
      <c r="J477" s="4">
        <v>0</v>
      </c>
    </row>
    <row r="478" ht="12.75">
      <c r="D478" s="2" t="s">
        <v>384</v>
      </c>
    </row>
    <row r="480" spans="1:10" ht="12.75">
      <c r="A480" s="44" t="s">
        <v>210</v>
      </c>
      <c r="G480" s="25">
        <v>5055900</v>
      </c>
      <c r="H480" s="25">
        <v>5055900</v>
      </c>
      <c r="I480" s="25">
        <v>0</v>
      </c>
      <c r="J480" s="25">
        <v>0</v>
      </c>
    </row>
    <row r="481" spans="5:10" ht="12.75">
      <c r="E481" s="24" t="s">
        <v>207</v>
      </c>
      <c r="G481" s="25">
        <v>0</v>
      </c>
      <c r="H481" s="25">
        <v>0</v>
      </c>
      <c r="I481" s="25">
        <v>0</v>
      </c>
      <c r="J481" s="25">
        <v>0</v>
      </c>
    </row>
    <row r="483" spans="1:10" s="17" customFormat="1" ht="12.75">
      <c r="A483" s="12" t="s">
        <v>189</v>
      </c>
      <c r="B483" s="13" t="s">
        <v>42</v>
      </c>
      <c r="C483" s="14" t="s">
        <v>43</v>
      </c>
      <c r="D483" s="12"/>
      <c r="E483" s="15"/>
      <c r="F483" s="16"/>
      <c r="G483" s="16">
        <f aca="true" t="shared" si="9" ref="G483:G488">SUM(H483:J483)</f>
        <v>5055900</v>
      </c>
      <c r="H483" s="16">
        <v>5055900</v>
      </c>
      <c r="I483" s="16">
        <v>0</v>
      </c>
      <c r="J483" s="16">
        <v>0</v>
      </c>
    </row>
    <row r="484" spans="1:10" s="17" customFormat="1" ht="12.75">
      <c r="A484" s="18">
        <v>1</v>
      </c>
      <c r="B484" s="18"/>
      <c r="C484" s="19" t="s">
        <v>34</v>
      </c>
      <c r="D484" s="18"/>
      <c r="E484" s="20"/>
      <c r="F484" s="21"/>
      <c r="G484" s="21">
        <f t="shared" si="9"/>
        <v>5055900</v>
      </c>
      <c r="H484" s="21">
        <v>5055900</v>
      </c>
      <c r="I484" s="21">
        <v>0</v>
      </c>
      <c r="J484" s="21">
        <v>0</v>
      </c>
    </row>
    <row r="485" spans="2:10" s="17" customFormat="1" ht="12.75">
      <c r="B485" s="45" t="s">
        <v>53</v>
      </c>
      <c r="C485" s="19" t="s">
        <v>33</v>
      </c>
      <c r="D485" s="18"/>
      <c r="E485" s="20"/>
      <c r="F485" s="21"/>
      <c r="G485" s="21">
        <f t="shared" si="9"/>
        <v>5055900</v>
      </c>
      <c r="H485" s="21">
        <v>5055900</v>
      </c>
      <c r="I485" s="21">
        <v>0</v>
      </c>
      <c r="J485" s="21">
        <v>0</v>
      </c>
    </row>
    <row r="486" spans="3:10" s="17" customFormat="1" ht="12.75">
      <c r="C486" s="23" t="s">
        <v>34</v>
      </c>
      <c r="E486" s="24"/>
      <c r="F486" s="25"/>
      <c r="G486" s="25">
        <f t="shared" si="9"/>
        <v>5055900</v>
      </c>
      <c r="H486" s="25">
        <v>5055900</v>
      </c>
      <c r="I486" s="25">
        <v>0</v>
      </c>
      <c r="J486" s="25">
        <v>0</v>
      </c>
    </row>
    <row r="487" spans="2:10" s="17" customFormat="1" ht="12.75">
      <c r="B487" s="22"/>
      <c r="C487" s="46" t="s">
        <v>4</v>
      </c>
      <c r="D487" s="12"/>
      <c r="E487" s="15"/>
      <c r="F487" s="16"/>
      <c r="G487" s="16">
        <f t="shared" si="9"/>
        <v>5055900</v>
      </c>
      <c r="H487" s="16">
        <v>5055900</v>
      </c>
      <c r="I487" s="16">
        <v>0</v>
      </c>
      <c r="J487" s="16">
        <v>0</v>
      </c>
    </row>
    <row r="488" spans="3:10" ht="12.75">
      <c r="C488" s="2">
        <v>2039331</v>
      </c>
      <c r="D488" t="s">
        <v>387</v>
      </c>
      <c r="E488" s="5" t="s">
        <v>174</v>
      </c>
      <c r="F488" s="4">
        <v>3553000</v>
      </c>
      <c r="G488" s="4">
        <f t="shared" si="9"/>
        <v>3553000</v>
      </c>
      <c r="H488" s="4">
        <v>3553000</v>
      </c>
      <c r="I488" s="4">
        <v>0</v>
      </c>
      <c r="J488" s="4">
        <v>0</v>
      </c>
    </row>
    <row r="489" ht="12.75">
      <c r="D489" s="2" t="s">
        <v>55</v>
      </c>
    </row>
    <row r="490" spans="3:10" ht="12.75">
      <c r="C490" s="2">
        <v>2039351</v>
      </c>
      <c r="D490" t="s">
        <v>388</v>
      </c>
      <c r="E490" s="5" t="s">
        <v>174</v>
      </c>
      <c r="F490" s="4">
        <v>98000</v>
      </c>
      <c r="G490" s="4">
        <f>SUM(H490:J490)</f>
        <v>98000</v>
      </c>
      <c r="H490" s="4">
        <v>98000</v>
      </c>
      <c r="I490" s="4">
        <v>0</v>
      </c>
      <c r="J490" s="4">
        <v>0</v>
      </c>
    </row>
    <row r="491" ht="12.75">
      <c r="D491" s="2" t="s">
        <v>389</v>
      </c>
    </row>
    <row r="492" spans="3:10" ht="12.75">
      <c r="C492" s="2">
        <v>2039321</v>
      </c>
      <c r="D492" t="s">
        <v>388</v>
      </c>
      <c r="E492" s="5" t="s">
        <v>174</v>
      </c>
      <c r="F492" s="4">
        <v>1400000</v>
      </c>
      <c r="G492" s="4">
        <f>SUM(H492:J492)</f>
        <v>1400000</v>
      </c>
      <c r="H492" s="4">
        <v>1400000</v>
      </c>
      <c r="I492" s="4">
        <v>0</v>
      </c>
      <c r="J492" s="4">
        <v>0</v>
      </c>
    </row>
    <row r="493" ht="12.75">
      <c r="D493" s="2" t="s">
        <v>390</v>
      </c>
    </row>
    <row r="494" spans="3:10" ht="12.75">
      <c r="C494" s="2">
        <v>2039341</v>
      </c>
      <c r="D494" t="s">
        <v>392</v>
      </c>
      <c r="E494" s="5" t="s">
        <v>174</v>
      </c>
      <c r="F494" s="4">
        <v>4900</v>
      </c>
      <c r="G494" s="4">
        <f>SUM(H494:J494)</f>
        <v>4900</v>
      </c>
      <c r="H494" s="4">
        <v>4900</v>
      </c>
      <c r="I494" s="4">
        <v>0</v>
      </c>
      <c r="J494" s="4">
        <v>0</v>
      </c>
    </row>
    <row r="495" ht="12.75">
      <c r="D495" s="2" t="s">
        <v>391</v>
      </c>
    </row>
    <row r="496" ht="7.5" customHeight="1"/>
    <row r="497" spans="1:10" s="11" customFormat="1" ht="18.75" customHeight="1">
      <c r="A497" s="6" t="s">
        <v>190</v>
      </c>
      <c r="B497" s="7"/>
      <c r="C497" s="8"/>
      <c r="D497" s="6"/>
      <c r="E497" s="9"/>
      <c r="F497" s="10"/>
      <c r="G497" s="10">
        <v>23550400</v>
      </c>
      <c r="H497" s="10">
        <v>23550400</v>
      </c>
      <c r="I497" s="10">
        <v>0</v>
      </c>
      <c r="J497" s="10">
        <v>0</v>
      </c>
    </row>
  </sheetData>
  <mergeCells count="9">
    <mergeCell ref="A14:E14"/>
    <mergeCell ref="F9:F11"/>
    <mergeCell ref="G9:G11"/>
    <mergeCell ref="H10:H11"/>
    <mergeCell ref="I10:I11"/>
    <mergeCell ref="A9:A11"/>
    <mergeCell ref="B9:B11"/>
    <mergeCell ref="C9:D11"/>
    <mergeCell ref="E9:E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 Informatyki</dc:creator>
  <cp:keywords/>
  <dc:description/>
  <cp:lastModifiedBy>Biuro Informatyki</cp:lastModifiedBy>
  <dcterms:created xsi:type="dcterms:W3CDTF">2003-03-26T12:30:38Z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