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GFOŚIGW" sheetId="1" r:id="rId1"/>
  </sheets>
  <definedNames>
    <definedName name="_xlnm.Print_Area" localSheetId="0">'GFOŚIGW'!$A$1:$E$78</definedName>
    <definedName name="_xlnm.Print_Titles" localSheetId="0">'GFOŚIGW'!$10:$12</definedName>
  </definedNames>
  <calcPr fullCalcOnLoad="1"/>
</workbook>
</file>

<file path=xl/sharedStrings.xml><?xml version="1.0" encoding="utf-8"?>
<sst xmlns="http://schemas.openxmlformats.org/spreadsheetml/2006/main" count="75" uniqueCount="68">
  <si>
    <t xml:space="preserve">Załącznik Nr 17                 </t>
  </si>
  <si>
    <t xml:space="preserve">do Uchwały Nr VI/74/03    </t>
  </si>
  <si>
    <t xml:space="preserve">Rady Miejskiej w Łodzi    </t>
  </si>
  <si>
    <t>z dnia 15 stycznia 2003 r.</t>
  </si>
  <si>
    <t xml:space="preserve"> Plan przychodów i wydatków Gminnego Funduszu Ochrony Środowiska i Gospodarki Wodnej na 2003 rok</t>
  </si>
  <si>
    <t>w zł</t>
  </si>
  <si>
    <t>Dział Rozdział</t>
  </si>
  <si>
    <t>§</t>
  </si>
  <si>
    <t>Wyszczególnienie</t>
  </si>
  <si>
    <t>Plan na 2003 rok</t>
  </si>
  <si>
    <t>Gospodarka Komunalna i ochrona środowiska</t>
  </si>
  <si>
    <t>Fundusz Ochrony Środowiska i Gospodarki Wodnej</t>
  </si>
  <si>
    <t>Stan środków obrotowych na początek roku</t>
  </si>
  <si>
    <t>Przychody ogółem</t>
  </si>
  <si>
    <t>069</t>
  </si>
  <si>
    <t>Wpływy z różnych opłat</t>
  </si>
  <si>
    <t>1500000</t>
  </si>
  <si>
    <t xml:space="preserve"> - opłaty za usuwanie drzew i krzewów</t>
  </si>
  <si>
    <t>Przelewy redystrybucyjne</t>
  </si>
  <si>
    <t xml:space="preserve"> - przelewy redystrybucyjne: wpływy z tytułu opłat za korzystanie ze środowiska i administarcyjnych kar pieniężnych pobieranych na podstawie ustawy Prawo ochrony środowiska i ustawy o  ochronie przyrody</t>
  </si>
  <si>
    <t>Wydatki ogółem</t>
  </si>
  <si>
    <t>Wydział Komunalny</t>
  </si>
  <si>
    <t>611</t>
  </si>
  <si>
    <t>Wydatki inwestycyjne funduszy celowych</t>
  </si>
  <si>
    <t>- renaturyzacja rzeki Sokołówki etap I na odcinku od ul. Zgierskiej do al.Włókniarzy</t>
  </si>
  <si>
    <t>Wydział Ochrony Środowiska</t>
  </si>
  <si>
    <t>421</t>
  </si>
  <si>
    <t>Zakup materiałów i wyposażenia</t>
  </si>
  <si>
    <t>- utrzymanie terenów zieleni, pielęgnacja i leczenie starodrzewia, drzew pomnikowych</t>
  </si>
  <si>
    <t>427</t>
  </si>
  <si>
    <t>Zakup usług remontowych</t>
  </si>
  <si>
    <t>- remonty infrastruktury technicznej, małej architektury w parkach i zieleńcach</t>
  </si>
  <si>
    <t>430</t>
  </si>
  <si>
    <t>Zakup usług pozostałych</t>
  </si>
  <si>
    <t>- opracowanie miejskiego planu zagospodarowania przestrzennego dla Lasu Łagiewnickiego</t>
  </si>
  <si>
    <t>- popularyzowanie zagadnień ochrony środowiska: opracowywanie referatów, opinii, wydawanie folderów, ulotek, plakatów</t>
  </si>
  <si>
    <t>Leśnictwo Miejskie - Łódź</t>
  </si>
  <si>
    <t>- zalesienia oraz pielęgnacja i ochrona upraw i  młodników</t>
  </si>
  <si>
    <t>- porządkowanie spływów wód powierzchniowych w lasach komunalnych (Ruda Popioły, Lublinek, Las Łagiewnicki)</t>
  </si>
  <si>
    <t>- uroczysko  Park w Lesie Łagiewnickim: stabilizacja parowów, renowacja alejek</t>
  </si>
  <si>
    <t>- uroczysko Lublinek - doposażenie parkingów</t>
  </si>
  <si>
    <t>- likwidacja naniesień, barier i obiektów sprzecznych z zagospodarowaniem lasów komunalnych</t>
  </si>
  <si>
    <t>- uporządkowanie fragmentu lasu komunalnego przy ulicy Letniskowej 20</t>
  </si>
  <si>
    <t>- dofinansowanie edukacji przyrodniczo - leśnej</t>
  </si>
  <si>
    <t>Schronisko dla Zwierząt</t>
  </si>
  <si>
    <t xml:space="preserve"> - materiały popularyzujące ochronę zwierząt ( znaczki, plakaty, kalendarze  itp.)</t>
  </si>
  <si>
    <t>- realizacja programu ograniczającego populację bezdomnych zwierząt</t>
  </si>
  <si>
    <t>Ogród Botaniczny</t>
  </si>
  <si>
    <t>- uzupełnienie nasadzeń, powiększenie i uzupełnienie kolekcji roślin trwałych</t>
  </si>
  <si>
    <t>- dofinansowanie wystaw i konkursów</t>
  </si>
  <si>
    <t>- materiały popularyzujące Ogród i wiedzę botaniczną</t>
  </si>
  <si>
    <t>- dofinansowanie konferencji z okazji 30-lecia Ogrodu Botanicznego</t>
  </si>
  <si>
    <t>- prowadzenie akcji Zieleń świadectwem kultury</t>
  </si>
  <si>
    <t>Miejski Ogród Zoologiczny</t>
  </si>
  <si>
    <t>- prace pielęgnacyjne drzewostanu</t>
  </si>
  <si>
    <t>- materiały popularyzujące Ogród, w tym wznowienie przewodnika</t>
  </si>
  <si>
    <t>- powiększenie Parku im. A. Mickiewicza o teren przy ul. Zgierskiej 139</t>
  </si>
  <si>
    <t>- modernizacja Parku Widzewskiego</t>
  </si>
  <si>
    <t>- modernizacja Parku Staromiejskiego</t>
  </si>
  <si>
    <t>- modernizacja zbiornika wodnego w Parku im. WŁ.Reymonta</t>
  </si>
  <si>
    <t>- Park Żródliska I - oświetlenie, Park im.J.Piłsudskiego - modernizacja alei i oświetlenia</t>
  </si>
  <si>
    <t>- wykonanie placu zabaw w Parku im. A.Mickiewicza (przy ulicy Pogodnej)</t>
  </si>
  <si>
    <t>- rekreacyjne zagospodarowanie terenów na Rogach</t>
  </si>
  <si>
    <t xml:space="preserve"> - modernizacja budynku administracyjnego  część II</t>
  </si>
  <si>
    <t>- renowacja zbiorników wodnych</t>
  </si>
  <si>
    <t>- stajnia dla zebr z wybiegami</t>
  </si>
  <si>
    <t>- mała architekura, doposażenie placów zabaw</t>
  </si>
  <si>
    <t>Stan środków obrotowych na koniec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</si>
</sst>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17">
    <font>
      <sz val="10"/>
      <name val="Arial CE"/>
      <family val="0"/>
    </font>
    <font>
      <sz val="10"/>
      <color indexed="8"/>
      <name val="Arial CE"/>
      <family val="0"/>
    </font>
    <font>
      <sz val="10"/>
      <color indexed="8"/>
      <name val="MS Sans Serif"/>
      <family val="0"/>
    </font>
    <font>
      <b/>
      <sz val="16"/>
      <name val="Arial CE"/>
      <family val="2"/>
    </font>
    <font>
      <sz val="1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sz val="14"/>
      <color indexed="8"/>
      <name val="Arial CE"/>
      <family val="2"/>
    </font>
    <font>
      <i/>
      <sz val="12"/>
      <name val="Arial CE"/>
      <family val="2"/>
    </font>
    <font>
      <i/>
      <sz val="12"/>
      <color indexed="8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sz val="12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9" fillId="2" borderId="3" xfId="19" applyFont="1" applyFill="1" applyBorder="1" applyAlignment="1">
      <alignment horizontal="left"/>
      <protection/>
    </xf>
    <xf numFmtId="3" fontId="9" fillId="2" borderId="3" xfId="19" applyNumberFormat="1" applyFont="1" applyFill="1" applyBorder="1" applyAlignment="1">
      <alignment horizontal="right"/>
      <protection/>
    </xf>
    <xf numFmtId="0" fontId="0" fillId="2" borderId="3" xfId="0" applyFill="1" applyBorder="1" applyAlignment="1">
      <alignment/>
    </xf>
    <xf numFmtId="0" fontId="1" fillId="2" borderId="3" xfId="19" applyFont="1" applyFill="1" applyBorder="1" applyAlignment="1">
      <alignment horizontal="center"/>
      <protection/>
    </xf>
    <xf numFmtId="0" fontId="1" fillId="2" borderId="0" xfId="19" applyFont="1" applyFill="1" applyBorder="1" applyAlignment="1">
      <alignment horizontal="center"/>
      <protection/>
    </xf>
    <xf numFmtId="0" fontId="0" fillId="2" borderId="0" xfId="0" applyFill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3" fontId="11" fillId="2" borderId="0" xfId="19" applyNumberFormat="1" applyFont="1" applyFill="1" applyBorder="1" applyAlignment="1">
      <alignment horizontal="right"/>
      <protection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0" fontId="0" fillId="2" borderId="0" xfId="0" applyFill="1" applyBorder="1" applyAlignment="1">
      <alignment/>
    </xf>
    <xf numFmtId="0" fontId="9" fillId="2" borderId="0" xfId="19" applyFont="1" applyFill="1" applyBorder="1" applyAlignment="1">
      <alignment horizontal="left"/>
      <protection/>
    </xf>
    <xf numFmtId="3" fontId="1" fillId="2" borderId="0" xfId="19" applyNumberFormat="1" applyFont="1" applyFill="1" applyBorder="1" applyAlignment="1">
      <alignment horizontal="center"/>
      <protection/>
    </xf>
    <xf numFmtId="0" fontId="9" fillId="0" borderId="0" xfId="19" applyFont="1" applyFill="1" applyBorder="1" applyAlignment="1">
      <alignment horizontal="left" wrapText="1"/>
      <protection/>
    </xf>
    <xf numFmtId="0" fontId="11" fillId="0" borderId="0" xfId="19" applyFont="1" applyFill="1" applyBorder="1" applyAlignment="1">
      <alignment horizontal="left" wrapText="1"/>
      <protection/>
    </xf>
    <xf numFmtId="0" fontId="12" fillId="2" borderId="0" xfId="0" applyFont="1" applyFill="1" applyBorder="1" applyAlignment="1">
      <alignment/>
    </xf>
    <xf numFmtId="0" fontId="13" fillId="0" borderId="0" xfId="19" applyFont="1" applyFill="1" applyBorder="1" applyAlignment="1">
      <alignment horizontal="left" wrapText="1"/>
      <protection/>
    </xf>
    <xf numFmtId="3" fontId="13" fillId="0" borderId="0" xfId="19" applyNumberFormat="1" applyFont="1" applyFill="1" applyBorder="1" applyAlignment="1">
      <alignment horizontal="right" wrapText="1"/>
      <protection/>
    </xf>
    <xf numFmtId="0" fontId="12" fillId="2" borderId="0" xfId="0" applyFont="1" applyFill="1" applyAlignment="1">
      <alignment/>
    </xf>
    <xf numFmtId="3" fontId="1" fillId="0" borderId="0" xfId="19" applyNumberFormat="1" applyFont="1" applyFill="1" applyBorder="1" applyAlignment="1">
      <alignment horizontal="right" wrapText="1"/>
      <protection/>
    </xf>
    <xf numFmtId="0" fontId="1" fillId="0" borderId="0" xfId="19" applyFont="1" applyFill="1" applyBorder="1" applyAlignment="1">
      <alignment horizontal="left" wrapText="1"/>
      <protection/>
    </xf>
    <xf numFmtId="3" fontId="11" fillId="0" borderId="0" xfId="19" applyNumberFormat="1" applyFont="1" applyFill="1" applyBorder="1" applyAlignment="1">
      <alignment horizontal="right" wrapText="1"/>
      <protection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3" fontId="10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19" applyFont="1" applyFill="1" applyBorder="1" applyAlignment="1">
      <alignment horizontal="left" wrapText="1"/>
      <protection/>
    </xf>
    <xf numFmtId="0" fontId="16" fillId="0" borderId="0" xfId="19" applyFont="1" applyFill="1" applyBorder="1" applyAlignment="1">
      <alignment horizontal="left" wrapText="1"/>
      <protection/>
    </xf>
    <xf numFmtId="3" fontId="15" fillId="0" borderId="0" xfId="19" applyNumberFormat="1" applyFont="1" applyFill="1" applyBorder="1" applyAlignment="1">
      <alignment horizontal="right" wrapText="1"/>
      <protection/>
    </xf>
    <xf numFmtId="0" fontId="14" fillId="0" borderId="0" xfId="0" applyFont="1" applyAlignment="1">
      <alignment/>
    </xf>
    <xf numFmtId="0" fontId="1" fillId="0" borderId="3" xfId="19" applyFont="1" applyFill="1" applyBorder="1" applyAlignment="1">
      <alignment horizontal="left" wrapText="1"/>
      <protection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</cellXfs>
  <cellStyles count="11">
    <cellStyle name="Normal" xfId="0"/>
    <cellStyle name="Comma" xfId="15"/>
    <cellStyle name="Comma [0]" xfId="16"/>
    <cellStyle name="Dziesiętny [0]_Arkusz1" xfId="17"/>
    <cellStyle name="Dziesiętny_Arkusz1" xfId="18"/>
    <cellStyle name="Normalny_Arkusz1" xfId="19"/>
    <cellStyle name="Percent" xfId="20"/>
    <cellStyle name="Currency" xfId="21"/>
    <cellStyle name="Currency [0]" xfId="22"/>
    <cellStyle name="Walutowy [0]_Arkusz1" xfId="23"/>
    <cellStyle name="Walutowy_Arkusz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showGridLines="0" tabSelected="1" zoomScale="75" zoomScaleNormal="75" workbookViewId="0" topLeftCell="A1">
      <selection activeCell="E10" sqref="E10:E11"/>
    </sheetView>
  </sheetViews>
  <sheetFormatPr defaultColWidth="9.00390625" defaultRowHeight="12.75"/>
  <cols>
    <col min="1" max="1" width="11.125" style="0" customWidth="1"/>
    <col min="2" max="2" width="5.25390625" style="0" customWidth="1"/>
    <col min="3" max="3" width="80.875" style="0" customWidth="1"/>
    <col min="4" max="4" width="11.125" style="0" customWidth="1"/>
    <col min="5" max="5" width="24.375" style="4" customWidth="1"/>
    <col min="6" max="6" width="18.625" style="0" customWidth="1"/>
    <col min="7" max="7" width="27.125" style="0" customWidth="1"/>
  </cols>
  <sheetData>
    <row r="1" spans="3:4" ht="20.25">
      <c r="C1" s="1"/>
      <c r="D1" s="52" t="s">
        <v>0</v>
      </c>
    </row>
    <row r="2" spans="3:4" ht="20.25">
      <c r="C2" s="1"/>
      <c r="D2" s="52" t="s">
        <v>1</v>
      </c>
    </row>
    <row r="3" spans="3:4" ht="20.25">
      <c r="C3" s="1"/>
      <c r="D3" s="52" t="s">
        <v>2</v>
      </c>
    </row>
    <row r="4" spans="3:4" ht="20.25">
      <c r="C4" s="2"/>
      <c r="D4" s="52" t="s">
        <v>3</v>
      </c>
    </row>
    <row r="5" spans="3:5" ht="20.25">
      <c r="C5" s="2"/>
      <c r="D5" s="2"/>
      <c r="E5" s="1"/>
    </row>
    <row r="7" spans="3:4" ht="36">
      <c r="C7" s="3" t="s">
        <v>4</v>
      </c>
      <c r="D7" s="3"/>
    </row>
    <row r="8" ht="12.75">
      <c r="E8" s="5" t="s">
        <v>5</v>
      </c>
    </row>
    <row r="9" ht="7.5" customHeight="1"/>
    <row r="10" spans="1:5" ht="15.75">
      <c r="A10" s="50" t="s">
        <v>6</v>
      </c>
      <c r="B10" s="46" t="s">
        <v>7</v>
      </c>
      <c r="C10" s="46" t="s">
        <v>8</v>
      </c>
      <c r="D10" s="6"/>
      <c r="E10" s="48" t="s">
        <v>9</v>
      </c>
    </row>
    <row r="11" spans="1:5" ht="18" customHeight="1">
      <c r="A11" s="51"/>
      <c r="B11" s="47"/>
      <c r="C11" s="47"/>
      <c r="D11" s="7"/>
      <c r="E11" s="49"/>
    </row>
    <row r="12" spans="1:5" ht="12.75">
      <c r="A12" s="8">
        <v>1</v>
      </c>
      <c r="B12" s="8">
        <v>2</v>
      </c>
      <c r="C12" s="8">
        <v>3</v>
      </c>
      <c r="D12" s="8"/>
      <c r="E12" s="8">
        <v>4</v>
      </c>
    </row>
    <row r="13" spans="1:4" ht="15">
      <c r="A13" s="9">
        <v>900</v>
      </c>
      <c r="B13" s="9"/>
      <c r="C13" s="9" t="s">
        <v>10</v>
      </c>
      <c r="D13" s="9"/>
    </row>
    <row r="14" spans="1:5" ht="15">
      <c r="A14" s="10">
        <v>90011</v>
      </c>
      <c r="B14" s="10"/>
      <c r="C14" s="10" t="s">
        <v>11</v>
      </c>
      <c r="D14" s="10"/>
      <c r="E14" s="11"/>
    </row>
    <row r="15" spans="1:5" ht="23.25" customHeight="1">
      <c r="A15" s="12"/>
      <c r="B15" s="12"/>
      <c r="C15" s="13" t="s">
        <v>12</v>
      </c>
      <c r="D15" s="13"/>
      <c r="E15" s="14">
        <v>1025958</v>
      </c>
    </row>
    <row r="17" spans="1:7" s="18" customFormat="1" ht="18">
      <c r="A17" s="15"/>
      <c r="B17" s="16"/>
      <c r="C17" s="13" t="s">
        <v>13</v>
      </c>
      <c r="D17" s="13"/>
      <c r="E17" s="14">
        <f>E19+E21</f>
        <v>4000000</v>
      </c>
      <c r="F17" s="17"/>
      <c r="G17" s="17"/>
    </row>
    <row r="19" spans="2:5" ht="15">
      <c r="B19" s="19" t="s">
        <v>14</v>
      </c>
      <c r="C19" s="20" t="s">
        <v>15</v>
      </c>
      <c r="D19" s="20"/>
      <c r="E19" s="21" t="s">
        <v>16</v>
      </c>
    </row>
    <row r="20" spans="3:5" ht="14.25">
      <c r="C20" s="22" t="s">
        <v>17</v>
      </c>
      <c r="D20" s="22"/>
      <c r="E20" s="23">
        <v>1500000</v>
      </c>
    </row>
    <row r="21" spans="2:5" ht="15" customHeight="1">
      <c r="B21" s="19">
        <v>296</v>
      </c>
      <c r="C21" s="19" t="s">
        <v>18</v>
      </c>
      <c r="D21" s="19"/>
      <c r="E21" s="21">
        <f>E22</f>
        <v>2500000</v>
      </c>
    </row>
    <row r="22" spans="3:5" s="22" customFormat="1" ht="42.75">
      <c r="C22" s="24" t="s">
        <v>19</v>
      </c>
      <c r="D22" s="24"/>
      <c r="E22" s="23">
        <v>2500000</v>
      </c>
    </row>
    <row r="24" spans="1:7" s="18" customFormat="1" ht="18">
      <c r="A24" s="15"/>
      <c r="B24" s="16"/>
      <c r="C24" s="13" t="s">
        <v>20</v>
      </c>
      <c r="D24" s="13"/>
      <c r="E24" s="14">
        <f>E27+E30+E33+E61+E36</f>
        <v>4314200</v>
      </c>
      <c r="F24" s="17"/>
      <c r="G24" s="17"/>
    </row>
    <row r="25" spans="1:7" s="18" customFormat="1" ht="6.75" customHeight="1">
      <c r="A25" s="25"/>
      <c r="B25" s="17"/>
      <c r="C25" s="26"/>
      <c r="D25" s="26"/>
      <c r="E25" s="27"/>
      <c r="F25" s="17"/>
      <c r="G25" s="17"/>
    </row>
    <row r="26" spans="2:7" s="18" customFormat="1" ht="19.5" customHeight="1">
      <c r="B26" s="17"/>
      <c r="C26" s="28" t="s">
        <v>21</v>
      </c>
      <c r="D26" s="28"/>
      <c r="E26" s="27"/>
      <c r="F26" s="17"/>
      <c r="G26" s="17"/>
    </row>
    <row r="27" spans="1:7" s="18" customFormat="1" ht="15" customHeight="1">
      <c r="A27" s="25"/>
      <c r="B27" s="29" t="s">
        <v>22</v>
      </c>
      <c r="C27" s="29" t="s">
        <v>23</v>
      </c>
      <c r="D27" s="29"/>
      <c r="E27" s="21">
        <f>E28</f>
        <v>300000</v>
      </c>
      <c r="F27" s="17"/>
      <c r="G27" s="17"/>
    </row>
    <row r="28" spans="1:8" s="33" customFormat="1" ht="15" customHeight="1">
      <c r="A28" s="30"/>
      <c r="B28" s="30"/>
      <c r="C28" s="31" t="s">
        <v>24</v>
      </c>
      <c r="D28" s="31"/>
      <c r="E28" s="32">
        <v>300000</v>
      </c>
      <c r="F28" s="31"/>
      <c r="G28" s="31"/>
      <c r="H28" s="30"/>
    </row>
    <row r="29" spans="1:8" s="18" customFormat="1" ht="26.25" customHeight="1">
      <c r="A29" s="25"/>
      <c r="B29" s="25"/>
      <c r="C29" s="28" t="s">
        <v>25</v>
      </c>
      <c r="D29" s="28"/>
      <c r="E29" s="34"/>
      <c r="F29" s="35"/>
      <c r="G29" s="35"/>
      <c r="H29" s="25"/>
    </row>
    <row r="30" spans="1:8" s="18" customFormat="1" ht="15" customHeight="1">
      <c r="A30" s="25"/>
      <c r="B30" s="29" t="s">
        <v>26</v>
      </c>
      <c r="C30" s="29" t="s">
        <v>27</v>
      </c>
      <c r="D30" s="29"/>
      <c r="E30" s="36">
        <f>E31</f>
        <v>30000</v>
      </c>
      <c r="F30" s="35"/>
      <c r="G30" s="35"/>
      <c r="H30" s="25"/>
    </row>
    <row r="31" spans="1:8" s="33" customFormat="1" ht="15" customHeight="1">
      <c r="A31" s="30"/>
      <c r="B31" s="30"/>
      <c r="C31" s="31" t="s">
        <v>28</v>
      </c>
      <c r="D31" s="31"/>
      <c r="E31" s="32">
        <v>30000</v>
      </c>
      <c r="F31" s="31"/>
      <c r="G31" s="31"/>
      <c r="H31" s="30"/>
    </row>
    <row r="32" spans="1:8" s="33" customFormat="1" ht="9.75" customHeight="1">
      <c r="A32" s="30"/>
      <c r="B32" s="30"/>
      <c r="C32" s="31"/>
      <c r="D32" s="31"/>
      <c r="E32" s="32"/>
      <c r="F32" s="31"/>
      <c r="G32" s="31"/>
      <c r="H32" s="30"/>
    </row>
    <row r="33" spans="1:8" s="18" customFormat="1" ht="15" customHeight="1">
      <c r="A33" s="25"/>
      <c r="B33" s="29" t="s">
        <v>29</v>
      </c>
      <c r="C33" s="29" t="s">
        <v>30</v>
      </c>
      <c r="D33" s="29"/>
      <c r="E33" s="36">
        <f>E34</f>
        <v>100000</v>
      </c>
      <c r="F33" s="35"/>
      <c r="G33" s="35"/>
      <c r="H33" s="25"/>
    </row>
    <row r="34" spans="1:8" s="22" customFormat="1" ht="15" customHeight="1">
      <c r="A34" s="37"/>
      <c r="B34" s="37"/>
      <c r="C34" s="31" t="s">
        <v>31</v>
      </c>
      <c r="D34" s="31"/>
      <c r="E34" s="32">
        <v>100000</v>
      </c>
      <c r="F34" s="31"/>
      <c r="G34" s="37"/>
      <c r="H34" s="37"/>
    </row>
    <row r="35" spans="1:8" s="22" customFormat="1" ht="9.75" customHeight="1">
      <c r="A35" s="37"/>
      <c r="B35" s="37"/>
      <c r="C35" s="31"/>
      <c r="D35" s="31"/>
      <c r="E35" s="32"/>
      <c r="F35" s="31"/>
      <c r="G35" s="37"/>
      <c r="H35" s="37"/>
    </row>
    <row r="36" spans="1:8" ht="15" customHeight="1">
      <c r="A36" s="38"/>
      <c r="B36" s="29" t="s">
        <v>32</v>
      </c>
      <c r="C36" s="29" t="s">
        <v>33</v>
      </c>
      <c r="D36" s="29"/>
      <c r="E36" s="39">
        <f>SUM(E37:E59)</f>
        <v>1581200</v>
      </c>
      <c r="F36" s="35"/>
      <c r="G36" s="35"/>
      <c r="H36" s="38"/>
    </row>
    <row r="37" spans="1:8" s="22" customFormat="1" ht="15.75" customHeight="1">
      <c r="A37" s="37"/>
      <c r="B37" s="31"/>
      <c r="C37" s="31" t="s">
        <v>28</v>
      </c>
      <c r="D37" s="31"/>
      <c r="E37" s="32">
        <v>1000000</v>
      </c>
      <c r="F37" s="31"/>
      <c r="G37" s="31"/>
      <c r="H37" s="37"/>
    </row>
    <row r="38" spans="1:8" s="22" customFormat="1" ht="28.5">
      <c r="A38" s="37"/>
      <c r="B38" s="31"/>
      <c r="C38" s="31" t="s">
        <v>34</v>
      </c>
      <c r="D38" s="31"/>
      <c r="E38" s="32">
        <v>250000</v>
      </c>
      <c r="F38" s="31"/>
      <c r="G38" s="31"/>
      <c r="H38" s="37"/>
    </row>
    <row r="39" spans="1:8" s="22" customFormat="1" ht="28.5">
      <c r="A39" s="37"/>
      <c r="B39" s="31"/>
      <c r="C39" s="31" t="s">
        <v>35</v>
      </c>
      <c r="D39" s="31"/>
      <c r="E39" s="32">
        <v>20000</v>
      </c>
      <c r="F39" s="31"/>
      <c r="G39" s="37"/>
      <c r="H39" s="37"/>
    </row>
    <row r="40" spans="1:8" s="44" customFormat="1" ht="15.75">
      <c r="A40" s="40"/>
      <c r="B40" s="41"/>
      <c r="C40" s="42" t="s">
        <v>36</v>
      </c>
      <c r="D40" s="42"/>
      <c r="E40" s="43"/>
      <c r="F40" s="41"/>
      <c r="G40" s="40"/>
      <c r="H40" s="40"/>
    </row>
    <row r="41" spans="1:8" s="22" customFormat="1" ht="14.25">
      <c r="A41" s="37"/>
      <c r="B41" s="31"/>
      <c r="C41" s="31" t="s">
        <v>37</v>
      </c>
      <c r="D41" s="31"/>
      <c r="E41" s="32">
        <v>20000</v>
      </c>
      <c r="F41" s="37"/>
      <c r="G41" s="31"/>
      <c r="H41" s="37"/>
    </row>
    <row r="42" spans="1:8" s="22" customFormat="1" ht="28.5">
      <c r="A42" s="37"/>
      <c r="B42" s="31"/>
      <c r="C42" s="31" t="s">
        <v>38</v>
      </c>
      <c r="D42" s="31"/>
      <c r="E42" s="32">
        <v>20000</v>
      </c>
      <c r="F42" s="31"/>
      <c r="G42" s="31"/>
      <c r="H42" s="37"/>
    </row>
    <row r="43" spans="1:8" s="22" customFormat="1" ht="14.25">
      <c r="A43" s="37"/>
      <c r="B43" s="37"/>
      <c r="C43" s="31" t="s">
        <v>39</v>
      </c>
      <c r="D43" s="31"/>
      <c r="E43" s="32">
        <v>25000</v>
      </c>
      <c r="F43" s="31"/>
      <c r="G43" s="31"/>
      <c r="H43" s="37"/>
    </row>
    <row r="44" spans="1:8" s="22" customFormat="1" ht="14.25">
      <c r="A44" s="37"/>
      <c r="B44" s="37"/>
      <c r="C44" s="31" t="s">
        <v>40</v>
      </c>
      <c r="D44" s="31"/>
      <c r="E44" s="32">
        <v>5000</v>
      </c>
      <c r="F44" s="31"/>
      <c r="G44" s="31"/>
      <c r="H44" s="37"/>
    </row>
    <row r="45" spans="1:8" s="22" customFormat="1" ht="28.5">
      <c r="A45" s="37"/>
      <c r="B45" s="31"/>
      <c r="C45" s="31" t="s">
        <v>41</v>
      </c>
      <c r="D45" s="31"/>
      <c r="E45" s="32">
        <v>15000</v>
      </c>
      <c r="F45" s="31"/>
      <c r="G45" s="31"/>
      <c r="H45" s="37"/>
    </row>
    <row r="46" spans="1:8" s="22" customFormat="1" ht="14.25">
      <c r="A46" s="37"/>
      <c r="B46" s="31"/>
      <c r="C46" s="31" t="s">
        <v>42</v>
      </c>
      <c r="D46" s="31"/>
      <c r="E46" s="32">
        <v>20000</v>
      </c>
      <c r="F46" s="31"/>
      <c r="G46" s="31"/>
      <c r="H46" s="37"/>
    </row>
    <row r="47" spans="1:8" s="22" customFormat="1" ht="14.25">
      <c r="A47" s="37"/>
      <c r="B47" s="31"/>
      <c r="C47" s="31" t="s">
        <v>43</v>
      </c>
      <c r="D47" s="31"/>
      <c r="E47" s="32">
        <v>24200</v>
      </c>
      <c r="F47" s="31"/>
      <c r="G47" s="31"/>
      <c r="H47" s="37"/>
    </row>
    <row r="48" spans="1:8" s="44" customFormat="1" ht="15.75">
      <c r="A48" s="40"/>
      <c r="B48" s="41"/>
      <c r="C48" s="42" t="s">
        <v>44</v>
      </c>
      <c r="D48" s="42"/>
      <c r="E48" s="43"/>
      <c r="F48" s="41"/>
      <c r="G48" s="41"/>
      <c r="H48" s="40"/>
    </row>
    <row r="49" spans="1:8" s="22" customFormat="1" ht="14.25">
      <c r="A49" s="37"/>
      <c r="B49" s="31"/>
      <c r="C49" s="31" t="s">
        <v>45</v>
      </c>
      <c r="D49" s="31"/>
      <c r="E49" s="32">
        <v>14500</v>
      </c>
      <c r="F49" s="37"/>
      <c r="G49" s="31"/>
      <c r="H49" s="37"/>
    </row>
    <row r="50" spans="1:8" s="22" customFormat="1" ht="14.25">
      <c r="A50" s="37"/>
      <c r="B50" s="31"/>
      <c r="C50" s="31" t="s">
        <v>46</v>
      </c>
      <c r="D50" s="31"/>
      <c r="E50" s="32">
        <v>25500</v>
      </c>
      <c r="F50" s="31"/>
      <c r="G50" s="31"/>
      <c r="H50" s="37"/>
    </row>
    <row r="51" spans="1:8" s="44" customFormat="1" ht="15.75">
      <c r="A51" s="40"/>
      <c r="B51" s="41"/>
      <c r="C51" s="42" t="s">
        <v>47</v>
      </c>
      <c r="D51" s="42"/>
      <c r="E51" s="43"/>
      <c r="F51" s="40"/>
      <c r="G51" s="41"/>
      <c r="H51" s="40"/>
    </row>
    <row r="52" spans="1:8" s="22" customFormat="1" ht="14.25">
      <c r="A52" s="37"/>
      <c r="B52" s="31"/>
      <c r="C52" s="31" t="s">
        <v>48</v>
      </c>
      <c r="D52" s="31"/>
      <c r="E52" s="32">
        <v>8000</v>
      </c>
      <c r="F52" s="37"/>
      <c r="G52" s="31"/>
      <c r="H52" s="37"/>
    </row>
    <row r="53" spans="1:8" s="22" customFormat="1" ht="14.25">
      <c r="A53" s="37"/>
      <c r="B53" s="31"/>
      <c r="C53" s="31" t="s">
        <v>49</v>
      </c>
      <c r="D53" s="31"/>
      <c r="E53" s="32">
        <v>15000</v>
      </c>
      <c r="F53" s="31"/>
      <c r="G53" s="31"/>
      <c r="H53" s="37"/>
    </row>
    <row r="54" spans="1:8" s="22" customFormat="1" ht="14.25">
      <c r="A54" s="37"/>
      <c r="B54" s="31"/>
      <c r="C54" s="31" t="s">
        <v>50</v>
      </c>
      <c r="D54" s="31"/>
      <c r="E54" s="32">
        <v>20000</v>
      </c>
      <c r="F54" s="31"/>
      <c r="G54" s="31"/>
      <c r="H54" s="37"/>
    </row>
    <row r="55" spans="1:8" s="22" customFormat="1" ht="14.25">
      <c r="A55" s="37"/>
      <c r="B55" s="31"/>
      <c r="C55" s="31" t="s">
        <v>51</v>
      </c>
      <c r="D55" s="31"/>
      <c r="E55" s="32">
        <v>8000</v>
      </c>
      <c r="F55" s="31"/>
      <c r="G55" s="31"/>
      <c r="H55" s="37"/>
    </row>
    <row r="56" spans="1:8" s="22" customFormat="1" ht="14.25">
      <c r="A56" s="37"/>
      <c r="B56" s="31"/>
      <c r="C56" s="31" t="s">
        <v>52</v>
      </c>
      <c r="D56" s="31"/>
      <c r="E56" s="32">
        <v>20000</v>
      </c>
      <c r="F56" s="31"/>
      <c r="G56" s="31"/>
      <c r="H56" s="37"/>
    </row>
    <row r="57" spans="1:8" s="44" customFormat="1" ht="15.75">
      <c r="A57" s="40"/>
      <c r="B57" s="41"/>
      <c r="C57" s="42" t="s">
        <v>53</v>
      </c>
      <c r="D57" s="42"/>
      <c r="E57" s="43"/>
      <c r="F57" s="41"/>
      <c r="G57" s="41"/>
      <c r="H57" s="40"/>
    </row>
    <row r="58" spans="1:8" s="22" customFormat="1" ht="14.25">
      <c r="A58" s="37"/>
      <c r="B58" s="31"/>
      <c r="C58" s="31" t="s">
        <v>54</v>
      </c>
      <c r="D58" s="31"/>
      <c r="E58" s="32">
        <v>36000</v>
      </c>
      <c r="F58" s="37"/>
      <c r="G58" s="31"/>
      <c r="H58" s="37"/>
    </row>
    <row r="59" spans="1:8" s="22" customFormat="1" ht="14.25">
      <c r="A59" s="37"/>
      <c r="B59" s="31"/>
      <c r="C59" s="31" t="s">
        <v>55</v>
      </c>
      <c r="D59" s="31"/>
      <c r="E59" s="32">
        <v>35000</v>
      </c>
      <c r="F59" s="31"/>
      <c r="G59" s="31"/>
      <c r="H59" s="37"/>
    </row>
    <row r="60" spans="1:8" ht="9.75" customHeight="1">
      <c r="A60" s="38"/>
      <c r="B60" s="35"/>
      <c r="C60" s="35"/>
      <c r="D60" s="35"/>
      <c r="E60" s="34"/>
      <c r="F60" s="35"/>
      <c r="G60" s="35"/>
      <c r="H60" s="38"/>
    </row>
    <row r="61" spans="1:8" ht="16.5" customHeight="1">
      <c r="A61" s="38"/>
      <c r="B61" s="29" t="s">
        <v>22</v>
      </c>
      <c r="C61" s="29" t="s">
        <v>23</v>
      </c>
      <c r="D61" s="29"/>
      <c r="E61" s="34">
        <f>E62+E63+E64+E65+E66+E67+E69+E71+E73+E75+E76</f>
        <v>2303000</v>
      </c>
      <c r="F61" s="35"/>
      <c r="G61" s="35"/>
      <c r="H61" s="38"/>
    </row>
    <row r="62" spans="1:8" s="22" customFormat="1" ht="14.25">
      <c r="A62" s="37"/>
      <c r="B62" s="31"/>
      <c r="C62" s="31" t="s">
        <v>56</v>
      </c>
      <c r="D62" s="31"/>
      <c r="E62" s="32">
        <v>300000</v>
      </c>
      <c r="F62" s="31"/>
      <c r="G62" s="31"/>
      <c r="H62" s="37"/>
    </row>
    <row r="63" spans="1:8" s="22" customFormat="1" ht="14.25">
      <c r="A63" s="37"/>
      <c r="B63" s="31"/>
      <c r="C63" s="31" t="s">
        <v>57</v>
      </c>
      <c r="D63" s="31"/>
      <c r="E63" s="32">
        <v>200000</v>
      </c>
      <c r="F63" s="31"/>
      <c r="G63" s="31"/>
      <c r="H63" s="37"/>
    </row>
    <row r="64" spans="1:8" s="22" customFormat="1" ht="14.25">
      <c r="A64" s="37"/>
      <c r="B64" s="31"/>
      <c r="C64" s="31" t="s">
        <v>58</v>
      </c>
      <c r="D64" s="31"/>
      <c r="E64" s="32">
        <v>550000</v>
      </c>
      <c r="F64" s="31"/>
      <c r="G64" s="37"/>
      <c r="H64" s="37"/>
    </row>
    <row r="65" spans="1:8" s="22" customFormat="1" ht="14.25">
      <c r="A65" s="37"/>
      <c r="B65" s="31"/>
      <c r="C65" s="31" t="s">
        <v>59</v>
      </c>
      <c r="D65" s="31"/>
      <c r="E65" s="32">
        <v>100000</v>
      </c>
      <c r="F65" s="31"/>
      <c r="G65" s="31"/>
      <c r="H65" s="37"/>
    </row>
    <row r="66" spans="1:8" s="22" customFormat="1" ht="14.25">
      <c r="A66" s="37"/>
      <c r="B66" s="31"/>
      <c r="C66" s="31" t="s">
        <v>60</v>
      </c>
      <c r="D66" s="31"/>
      <c r="E66" s="32">
        <v>183000</v>
      </c>
      <c r="F66" s="31"/>
      <c r="G66" s="31"/>
      <c r="H66" s="37"/>
    </row>
    <row r="67" spans="1:8" s="22" customFormat="1" ht="14.25">
      <c r="A67" s="37"/>
      <c r="B67" s="31"/>
      <c r="C67" s="31" t="s">
        <v>61</v>
      </c>
      <c r="D67" s="31"/>
      <c r="E67" s="32">
        <v>280000</v>
      </c>
      <c r="F67" s="31"/>
      <c r="G67" s="31"/>
      <c r="H67" s="37"/>
    </row>
    <row r="68" spans="1:8" s="44" customFormat="1" ht="15.75">
      <c r="A68" s="40"/>
      <c r="B68" s="41"/>
      <c r="C68" s="42" t="s">
        <v>36</v>
      </c>
      <c r="D68" s="42"/>
      <c r="E68" s="43"/>
      <c r="F68" s="41"/>
      <c r="G68" s="41"/>
      <c r="H68" s="40"/>
    </row>
    <row r="69" spans="1:8" s="22" customFormat="1" ht="14.25">
      <c r="A69" s="37"/>
      <c r="B69" s="31"/>
      <c r="C69" s="31" t="s">
        <v>62</v>
      </c>
      <c r="D69" s="31"/>
      <c r="E69" s="32">
        <v>10000</v>
      </c>
      <c r="F69" s="37"/>
      <c r="G69" s="31"/>
      <c r="H69" s="37"/>
    </row>
    <row r="70" spans="1:8" s="44" customFormat="1" ht="15.75">
      <c r="A70" s="40"/>
      <c r="B70" s="41"/>
      <c r="C70" s="42" t="s">
        <v>44</v>
      </c>
      <c r="D70" s="42"/>
      <c r="E70" s="43"/>
      <c r="F70" s="41"/>
      <c r="G70" s="41"/>
      <c r="H70" s="40"/>
    </row>
    <row r="71" spans="1:8" s="22" customFormat="1" ht="14.25">
      <c r="A71" s="37"/>
      <c r="B71" s="31"/>
      <c r="C71" s="31" t="s">
        <v>63</v>
      </c>
      <c r="D71" s="31"/>
      <c r="E71" s="32">
        <v>150000</v>
      </c>
      <c r="F71" s="37"/>
      <c r="G71" s="31"/>
      <c r="H71" s="37"/>
    </row>
    <row r="72" spans="1:8" s="44" customFormat="1" ht="15.75">
      <c r="A72" s="40"/>
      <c r="B72" s="41"/>
      <c r="C72" s="42" t="s">
        <v>47</v>
      </c>
      <c r="D72" s="42"/>
      <c r="E72" s="43"/>
      <c r="F72" s="40"/>
      <c r="G72" s="41"/>
      <c r="H72" s="40"/>
    </row>
    <row r="73" spans="1:8" s="22" customFormat="1" ht="14.25">
      <c r="A73" s="37"/>
      <c r="B73" s="31"/>
      <c r="C73" s="31" t="s">
        <v>64</v>
      </c>
      <c r="D73" s="31"/>
      <c r="E73" s="32">
        <v>300000</v>
      </c>
      <c r="F73" s="37"/>
      <c r="G73" s="31"/>
      <c r="H73" s="37"/>
    </row>
    <row r="74" spans="1:8" s="44" customFormat="1" ht="15.75">
      <c r="A74" s="40"/>
      <c r="B74" s="41"/>
      <c r="C74" s="42" t="s">
        <v>53</v>
      </c>
      <c r="D74" s="42"/>
      <c r="E74" s="43"/>
      <c r="F74" s="40"/>
      <c r="G74" s="41"/>
      <c r="H74" s="40"/>
    </row>
    <row r="75" spans="1:8" s="22" customFormat="1" ht="14.25">
      <c r="A75" s="37"/>
      <c r="B75" s="31"/>
      <c r="C75" s="31" t="s">
        <v>65</v>
      </c>
      <c r="D75" s="31"/>
      <c r="E75" s="32">
        <v>165000</v>
      </c>
      <c r="F75" s="37"/>
      <c r="G75" s="31"/>
      <c r="H75" s="37"/>
    </row>
    <row r="76" spans="1:8" s="22" customFormat="1" ht="14.25">
      <c r="A76" s="37"/>
      <c r="B76" s="31"/>
      <c r="C76" s="31" t="s">
        <v>66</v>
      </c>
      <c r="D76" s="31"/>
      <c r="E76" s="32">
        <v>65000</v>
      </c>
      <c r="F76" s="31"/>
      <c r="G76" s="31"/>
      <c r="H76" s="37"/>
    </row>
    <row r="77" spans="1:8" s="22" customFormat="1" ht="7.5" customHeight="1">
      <c r="A77" s="37"/>
      <c r="B77" s="31"/>
      <c r="C77" s="31"/>
      <c r="D77" s="31"/>
      <c r="E77" s="32"/>
      <c r="F77" s="31"/>
      <c r="G77" s="31"/>
      <c r="H77" s="37"/>
    </row>
    <row r="78" spans="1:8" ht="18">
      <c r="A78" s="12"/>
      <c r="B78" s="45"/>
      <c r="C78" s="13" t="s">
        <v>67</v>
      </c>
      <c r="D78" s="13"/>
      <c r="E78" s="14">
        <v>711758</v>
      </c>
      <c r="F78" s="35"/>
      <c r="G78" s="35"/>
      <c r="H78" s="38"/>
    </row>
    <row r="79" spans="1:8" ht="12.75">
      <c r="A79" s="38"/>
      <c r="B79" s="35"/>
      <c r="F79" s="38"/>
      <c r="G79" s="38"/>
      <c r="H79" s="38"/>
    </row>
    <row r="80" spans="1:8" ht="12.75">
      <c r="A80" s="38"/>
      <c r="B80" s="35"/>
      <c r="F80" s="38"/>
      <c r="G80" s="38"/>
      <c r="H80" s="38"/>
    </row>
    <row r="81" spans="1:8" ht="12.75">
      <c r="A81" s="38"/>
      <c r="B81" s="35"/>
      <c r="F81" s="38"/>
      <c r="G81" s="38"/>
      <c r="H81" s="38"/>
    </row>
    <row r="82" spans="1:8" ht="12.75">
      <c r="A82" s="38"/>
      <c r="B82" s="35"/>
      <c r="F82" s="38"/>
      <c r="G82" s="38"/>
      <c r="H82" s="38"/>
    </row>
    <row r="83" spans="1:8" ht="12.75">
      <c r="A83" s="38"/>
      <c r="B83" s="35"/>
      <c r="F83" s="38"/>
      <c r="G83" s="38"/>
      <c r="H83" s="38"/>
    </row>
    <row r="84" spans="1:8" ht="12.75">
      <c r="A84" s="38"/>
      <c r="B84" s="35"/>
      <c r="F84" s="38"/>
      <c r="G84" s="38"/>
      <c r="H84" s="38"/>
    </row>
    <row r="85" spans="1:8" ht="12.75">
      <c r="A85" s="38"/>
      <c r="B85" s="35"/>
      <c r="F85" s="38"/>
      <c r="G85" s="38"/>
      <c r="H85" s="38"/>
    </row>
    <row r="86" spans="1:8" ht="12.75">
      <c r="A86" s="38"/>
      <c r="B86" s="35"/>
      <c r="F86" s="38"/>
      <c r="G86" s="38"/>
      <c r="H86" s="38"/>
    </row>
    <row r="87" spans="1:8" ht="12.75">
      <c r="A87" s="38"/>
      <c r="B87" s="35"/>
      <c r="F87" s="38"/>
      <c r="G87" s="38"/>
      <c r="H87" s="38"/>
    </row>
    <row r="88" spans="1:8" ht="12.75">
      <c r="A88" s="38"/>
      <c r="B88" s="35"/>
      <c r="F88" s="38"/>
      <c r="G88" s="38"/>
      <c r="H88" s="38"/>
    </row>
    <row r="89" spans="1:2" ht="12.75">
      <c r="A89" s="38"/>
      <c r="B89" s="35"/>
    </row>
    <row r="90" spans="1:2" ht="12.75">
      <c r="A90" s="38"/>
      <c r="B90" s="35"/>
    </row>
    <row r="91" spans="1:2" ht="12.75">
      <c r="A91" s="38"/>
      <c r="B91" s="35"/>
    </row>
    <row r="92" spans="1:2" ht="12.75">
      <c r="A92" s="38"/>
      <c r="B92" s="35"/>
    </row>
    <row r="93" spans="1:2" ht="12.75">
      <c r="A93" s="38"/>
      <c r="B93" s="38"/>
    </row>
  </sheetData>
  <mergeCells count="4">
    <mergeCell ref="C10:C11"/>
    <mergeCell ref="E10:E11"/>
    <mergeCell ref="A10:A11"/>
    <mergeCell ref="B10:B11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6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 Informatyki</dc:creator>
  <cp:keywords/>
  <dc:description/>
  <cp:lastModifiedBy>Biuro Informatyki</cp:lastModifiedBy>
  <cp:lastPrinted>2003-03-06T10:23:09Z</cp:lastPrinted>
  <dcterms:created xsi:type="dcterms:W3CDTF">2003-03-06T09:44:48Z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