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0890" activeTab="0"/>
  </bookViews>
  <sheets>
    <sheet name="załącznik 2b" sheetId="1" r:id="rId1"/>
    <sheet name="Arkusz3" sheetId="2" r:id="rId2"/>
  </sheets>
  <definedNames>
    <definedName name="_xlnm.Print_Area" localSheetId="0">'załącznik 2b'!$A$1:$L$85</definedName>
  </definedNames>
  <calcPr fullCalcOnLoad="1"/>
</workbook>
</file>

<file path=xl/sharedStrings.xml><?xml version="1.0" encoding="utf-8"?>
<sst xmlns="http://schemas.openxmlformats.org/spreadsheetml/2006/main" count="351" uniqueCount="160">
  <si>
    <t>Lp.</t>
  </si>
  <si>
    <t>Przewidywana ilość</t>
  </si>
  <si>
    <t>Producent</t>
  </si>
  <si>
    <t>Marka</t>
  </si>
  <si>
    <t>Typ</t>
  </si>
  <si>
    <t>Symbol</t>
  </si>
  <si>
    <t xml:space="preserve">Nazwa </t>
  </si>
  <si>
    <t>Cena jednostkowa brutto danej pozycji w PLN</t>
  </si>
  <si>
    <t>kol. 1</t>
  </si>
  <si>
    <t>kol. 2</t>
  </si>
  <si>
    <t>kol. 3</t>
  </si>
  <si>
    <t>kol. 4</t>
  </si>
  <si>
    <t>kol. 5</t>
  </si>
  <si>
    <t>kol. 7</t>
  </si>
  <si>
    <t>kol. 8</t>
  </si>
  <si>
    <t>kol. 10</t>
  </si>
  <si>
    <t>kol. 11</t>
  </si>
  <si>
    <t>Data: ……………………………………..</t>
  </si>
  <si>
    <t>Miejscowość: …………………………..</t>
  </si>
  <si>
    <t>Nazwa Wykonawcy</t>
  </si>
  <si>
    <t>Produkt oferowany przez Wykonawcę</t>
  </si>
  <si>
    <t xml:space="preserve">Urządzenie jakim dysponuje Zamawiający </t>
  </si>
  <si>
    <t xml:space="preserve">Materiał eksploatacyjny zalecany przez producenta urządzenia </t>
  </si>
  <si>
    <t>Minimalna pojemność / wydajność</t>
  </si>
  <si>
    <t>Marka (o ile występuje)</t>
  </si>
  <si>
    <t>kol.6</t>
  </si>
  <si>
    <t>kol.9</t>
  </si>
  <si>
    <t>kol. 12</t>
  </si>
  <si>
    <t>1) Uwaga! Do edycji udostępnione są tylko komórki oznaczone kolorem niebieskim.
2) W kolumnie 8, 9 i 10 należy odpowiednio wskazać producenta, markę (o ile występje) oraz symbol oferowanego produktu. W przypadku braku wypełnienia kolumn 8, 9 lub 10 Zamawiający uzna że Wykonawca zaoferował produkt zalecany przez producenta urządzenia. 
3) W kolumnie 11 należy podać cenę jednostkową brutto np. 10,50 wpisując jako "10,5" - symbol "zł" zostanie dodany automatycznie.</t>
  </si>
  <si>
    <t>Wartość brutto danej pozycji w PLN     [kol.7 x kol 11]</t>
  </si>
  <si>
    <t>Brother</t>
  </si>
  <si>
    <t>HP LJ</t>
  </si>
  <si>
    <t>Kyocera</t>
  </si>
  <si>
    <t>OKI</t>
  </si>
  <si>
    <t>Xerox</t>
  </si>
  <si>
    <t>-</t>
  </si>
  <si>
    <t>toner czarny</t>
  </si>
  <si>
    <t>toner błękitny</t>
  </si>
  <si>
    <t>toner żółty</t>
  </si>
  <si>
    <t>toner purpurowy</t>
  </si>
  <si>
    <t>bęben</t>
  </si>
  <si>
    <t>toner</t>
  </si>
  <si>
    <t>bęben czarny</t>
  </si>
  <si>
    <t>12 000 str.</t>
  </si>
  <si>
    <t>2 500 str.</t>
  </si>
  <si>
    <t>5 000 str.</t>
  </si>
  <si>
    <t>8 000 str.</t>
  </si>
  <si>
    <t>6 000 str.</t>
  </si>
  <si>
    <t>2 000 str.</t>
  </si>
  <si>
    <t>7 000 str.</t>
  </si>
  <si>
    <t>7 200 str.</t>
  </si>
  <si>
    <t>20 000 str.</t>
  </si>
  <si>
    <t>25 000 str.</t>
  </si>
  <si>
    <t>10 000 str.</t>
  </si>
  <si>
    <t xml:space="preserve">……………………………………………………………………………….                                                                                                    Podpis i pieczęć osoby/osób upoważnionych do reprezentowania Wykonawcy </t>
  </si>
  <si>
    <t>Załącznik nr 2b do SIWZ - Arkusz cenowy (wersja elektroniczna) - część 2 nr ref.: DOA-ZP-VII.271.136.2017</t>
  </si>
  <si>
    <r>
      <rPr>
        <b/>
        <sz val="10"/>
        <rFont val="Arial"/>
        <family val="2"/>
      </rPr>
      <t>Cena oferty brutto</t>
    </r>
    <r>
      <rPr>
        <sz val="10"/>
        <rFont val="Arial"/>
        <family val="2"/>
      </rPr>
      <t xml:space="preserve"> (suma pozycji 1 - 64 w kol. 12)</t>
    </r>
  </si>
  <si>
    <t>HL 5250 DN</t>
  </si>
  <si>
    <t>TN-3170</t>
  </si>
  <si>
    <t>DR-3100</t>
  </si>
  <si>
    <t xml:space="preserve">bęben światłoczuły 
z zębatką - bęben 
(bez modułu) pasujący do modułów DR-3100, DR-3200
</t>
  </si>
  <si>
    <t>górny wałek grzejny (upper fuser roller) - NIE  transfer unit (BU-100CL) tylko sam wałek</t>
  </si>
  <si>
    <t>M1005 mfp,1010-12-15-18, 1020-22, 3015-20-30-50-52-55 (u.wf.)</t>
  </si>
  <si>
    <t>Q2612A (HP 12A)</t>
  </si>
  <si>
    <t>FS 1000, 1010</t>
  </si>
  <si>
    <t>TK-17</t>
  </si>
  <si>
    <t>FS 1020D</t>
  </si>
  <si>
    <t>TK-18</t>
  </si>
  <si>
    <t>FS 1120D, P2035D</t>
  </si>
  <si>
    <t>TK-160</t>
  </si>
  <si>
    <t>TK-130</t>
  </si>
  <si>
    <t xml:space="preserve">FS-1128MFP, 
FS 1300DN
</t>
  </si>
  <si>
    <t>FS-1128MFP</t>
  </si>
  <si>
    <t>DK-150</t>
  </si>
  <si>
    <t>100 000 str.</t>
  </si>
  <si>
    <t>FS-1135MFP, Ecosys M2535DN</t>
  </si>
  <si>
    <t>TK-1140</t>
  </si>
  <si>
    <t>zestaw serwisowy</t>
  </si>
  <si>
    <t>MK-1140</t>
  </si>
  <si>
    <t>FS 2000DN</t>
  </si>
  <si>
    <t>TK-310</t>
  </si>
  <si>
    <t>FS 2020DN</t>
  </si>
  <si>
    <t>TK-340</t>
  </si>
  <si>
    <t>DK-320</t>
  </si>
  <si>
    <t>300 000 str.</t>
  </si>
  <si>
    <t>zestaw serwisowy (fotokonduktor)</t>
  </si>
  <si>
    <t>MC-320</t>
  </si>
  <si>
    <t xml:space="preserve">Wałek grzejny (górny) 
do zespołu grzejnego (fusera)
</t>
  </si>
  <si>
    <t>FS 2100DN</t>
  </si>
  <si>
    <t>TK-3100</t>
  </si>
  <si>
    <t>12 500 str.</t>
  </si>
  <si>
    <t>FS 4020</t>
  </si>
  <si>
    <t>TK-360</t>
  </si>
  <si>
    <t>MK-360</t>
  </si>
  <si>
    <t>FS 4200</t>
  </si>
  <si>
    <t>TK-3130</t>
  </si>
  <si>
    <t>MK-3130</t>
  </si>
  <si>
    <t xml:space="preserve">FS C5250DN, 
FS C2126MFP+, Ecosys M6026cdn
</t>
  </si>
  <si>
    <t>TK-590K</t>
  </si>
  <si>
    <t>TK-590C</t>
  </si>
  <si>
    <t>TK-590Y</t>
  </si>
  <si>
    <t>TK-590M</t>
  </si>
  <si>
    <t>FS C5250DN</t>
  </si>
  <si>
    <t>DK-590K</t>
  </si>
  <si>
    <t>MK-590</t>
  </si>
  <si>
    <t>FS 6020 A3</t>
  </si>
  <si>
    <t>TK-400</t>
  </si>
  <si>
    <t>FS 6970</t>
  </si>
  <si>
    <t>TK-450</t>
  </si>
  <si>
    <t>15 000 str.</t>
  </si>
  <si>
    <t>P 6130 cdn</t>
  </si>
  <si>
    <t>TK-5140K</t>
  </si>
  <si>
    <t>TK-5140C</t>
  </si>
  <si>
    <t>TK-5140Y</t>
  </si>
  <si>
    <t>TK-5140M</t>
  </si>
  <si>
    <t>Ecosys M5526cdn</t>
  </si>
  <si>
    <t>TK-5240K</t>
  </si>
  <si>
    <t>4 000 str.</t>
  </si>
  <si>
    <t>TK-5240C</t>
  </si>
  <si>
    <t>3 000 str.</t>
  </si>
  <si>
    <t>TK-5240Y</t>
  </si>
  <si>
    <t>TK-5240M</t>
  </si>
  <si>
    <t>TASKalfa 250ci</t>
  </si>
  <si>
    <t>TK-865K</t>
  </si>
  <si>
    <t>TK-865C</t>
  </si>
  <si>
    <t>TK-865Y</t>
  </si>
  <si>
    <t>TK-865M</t>
  </si>
  <si>
    <t>TASKalfa 2550ci</t>
  </si>
  <si>
    <t>TK-8315K</t>
  </si>
  <si>
    <t>TK-8315C</t>
  </si>
  <si>
    <t>TK-8315Y</t>
  </si>
  <si>
    <t>TK-8315M</t>
  </si>
  <si>
    <t>TASKalfa 2551ci</t>
  </si>
  <si>
    <t>TK-8325K</t>
  </si>
  <si>
    <t>18 000 str.</t>
  </si>
  <si>
    <t>TK-8325C</t>
  </si>
  <si>
    <t>TK-8325Y</t>
  </si>
  <si>
    <t>TK-8325M</t>
  </si>
  <si>
    <t>TASKalfa 3051ci</t>
  </si>
  <si>
    <t>TK-8305K</t>
  </si>
  <si>
    <t>TK-8305C</t>
  </si>
  <si>
    <t>TK-8305Y</t>
  </si>
  <si>
    <t>TK-8305M</t>
  </si>
  <si>
    <t>B412dn</t>
  </si>
  <si>
    <t>B431d</t>
  </si>
  <si>
    <t>B431D/B432dn</t>
  </si>
  <si>
    <t>25 000 str.</t>
  </si>
  <si>
    <t>Phaser 3010, 3040, 3045</t>
  </si>
  <si>
    <t>106R02182</t>
  </si>
  <si>
    <t>2 300 str.</t>
  </si>
  <si>
    <t>Phaser 6180 V_N</t>
  </si>
  <si>
    <t>113R00726</t>
  </si>
  <si>
    <t>113R00723</t>
  </si>
  <si>
    <t>113R00725</t>
  </si>
  <si>
    <t>113R00724</t>
  </si>
  <si>
    <t>WorkCentre 3220</t>
  </si>
  <si>
    <t>106R01486 / 106R01487</t>
  </si>
  <si>
    <t>4 100 str.</t>
  </si>
  <si>
    <t>12 000 str.</t>
  </si>
  <si>
    <t xml:space="preserve">                                                                                                                                                                  Tekst ujednolicony na dzień 13.12.2017r.                     
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</si>
</sst>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&quot; str.&quot;"/>
  </numFmts>
  <fonts count="4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ntique Olive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center" wrapText="1"/>
      <protection/>
    </xf>
    <xf numFmtId="49" fontId="0" fillId="32" borderId="10" xfId="0" applyNumberFormat="1" applyFill="1" applyBorder="1" applyAlignment="1" applyProtection="1">
      <alignment horizontal="center" vertical="center"/>
      <protection locked="0"/>
    </xf>
    <xf numFmtId="49" fontId="0" fillId="32" borderId="10" xfId="0" applyNumberFormat="1" applyFont="1" applyFill="1" applyBorder="1" applyAlignment="1" applyProtection="1">
      <alignment horizontal="center" vertical="center"/>
      <protection locked="0"/>
    </xf>
    <xf numFmtId="168" fontId="0" fillId="32" borderId="10" xfId="0" applyNumberFormat="1" applyFont="1" applyFill="1" applyBorder="1" applyAlignment="1" applyProtection="1">
      <alignment horizontal="right" vertical="center"/>
      <protection locked="0"/>
    </xf>
    <xf numFmtId="49" fontId="0" fillId="32" borderId="11" xfId="0" applyNumberForma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/>
    </xf>
    <xf numFmtId="168" fontId="6" fillId="0" borderId="10" xfId="0" applyNumberFormat="1" applyFont="1" applyBorder="1" applyAlignment="1" applyProtection="1">
      <alignment horizontal="right" vertical="center"/>
      <protection/>
    </xf>
    <xf numFmtId="168" fontId="7" fillId="0" borderId="10" xfId="0" applyNumberFormat="1" applyFont="1" applyBorder="1" applyAlignment="1" applyProtection="1">
      <alignment horizontal="right" vertical="center"/>
      <protection/>
    </xf>
    <xf numFmtId="0" fontId="0" fillId="32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right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32" borderId="0" xfId="0" applyFill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0" fillId="32" borderId="0" xfId="0" applyFont="1" applyFill="1" applyBorder="1" applyAlignment="1" applyProtection="1">
      <alignment horizont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right" wrapText="1"/>
      <protection/>
    </xf>
    <xf numFmtId="0" fontId="0" fillId="0" borderId="15" xfId="0" applyBorder="1" applyAlignment="1" applyProtection="1">
      <alignment horizontal="right" wrapText="1"/>
      <protection/>
    </xf>
    <xf numFmtId="0" fontId="0" fillId="0" borderId="10" xfId="0" applyBorder="1" applyAlignment="1" applyProtection="1">
      <alignment horizontal="right" wrapText="1"/>
      <protection/>
    </xf>
    <xf numFmtId="0" fontId="0" fillId="32" borderId="0" xfId="0" applyFont="1" applyFill="1" applyAlignment="1" applyProtection="1">
      <alignment horizontal="center"/>
      <protection locked="0"/>
    </xf>
    <xf numFmtId="0" fontId="0" fillId="32" borderId="0" xfId="0" applyFill="1" applyBorder="1" applyAlignment="1" applyProtection="1">
      <alignment horizont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8"/>
  <sheetViews>
    <sheetView tabSelected="1" view="pageBreakPreview" zoomScaleNormal="70" zoomScaleSheetLayoutView="100" workbookViewId="0" topLeftCell="A1">
      <selection activeCell="H81" sqref="H81:L85"/>
    </sheetView>
  </sheetViews>
  <sheetFormatPr defaultColWidth="9.140625" defaultRowHeight="12.75"/>
  <cols>
    <col min="1" max="1" width="6.28125" style="1" customWidth="1"/>
    <col min="2" max="2" width="13.57421875" style="1" customWidth="1"/>
    <col min="3" max="3" width="16.57421875" style="2" customWidth="1"/>
    <col min="4" max="4" width="24.7109375" style="1" customWidth="1"/>
    <col min="5" max="5" width="20.8515625" style="2" customWidth="1"/>
    <col min="6" max="6" width="20.421875" style="18" customWidth="1"/>
    <col min="7" max="7" width="19.57421875" style="2" customWidth="1"/>
    <col min="8" max="8" width="25.421875" style="1" customWidth="1"/>
    <col min="9" max="9" width="27.421875" style="1" customWidth="1"/>
    <col min="10" max="10" width="28.7109375" style="1" customWidth="1"/>
    <col min="11" max="11" width="17.7109375" style="1" customWidth="1"/>
    <col min="12" max="12" width="19.28125" style="1" customWidth="1"/>
    <col min="13" max="16384" width="9.140625" style="1" customWidth="1"/>
  </cols>
  <sheetData>
    <row r="1" spans="1:23" ht="15" customHeight="1">
      <c r="A1" s="27" t="s">
        <v>159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5"/>
    </row>
    <row r="2" spans="1:23" ht="12.75">
      <c r="A2" s="26" t="s">
        <v>55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6" ht="12.75">
      <c r="A3" s="28"/>
      <c r="B3" s="28"/>
      <c r="C3" s="28"/>
      <c r="D3" s="28"/>
      <c r="E3" s="28"/>
      <c r="F3" s="17"/>
    </row>
    <row r="4" spans="1:6" ht="38.25" customHeight="1">
      <c r="A4" s="28"/>
      <c r="B4" s="28"/>
      <c r="C4" s="28"/>
      <c r="D4" s="28"/>
      <c r="E4" s="28"/>
      <c r="F4" s="17"/>
    </row>
    <row r="5" spans="1:4" ht="12.75">
      <c r="A5" s="2"/>
      <c r="B5" s="29" t="s">
        <v>19</v>
      </c>
      <c r="C5" s="30"/>
      <c r="D5" s="2"/>
    </row>
    <row r="6" spans="1:4" ht="12.75">
      <c r="A6" s="2"/>
      <c r="B6" s="2"/>
      <c r="D6" s="2"/>
    </row>
    <row r="7" spans="1:12" ht="12.75">
      <c r="A7" s="3"/>
      <c r="B7" s="2"/>
      <c r="D7" s="2"/>
      <c r="H7" s="2"/>
      <c r="I7" s="2"/>
      <c r="J7" s="2"/>
      <c r="K7" s="2"/>
      <c r="L7" s="2"/>
    </row>
    <row r="8" spans="1:12" ht="69" customHeight="1">
      <c r="A8" s="31" t="s">
        <v>28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10" spans="1:12" ht="42" customHeight="1">
      <c r="A10" s="33" t="s">
        <v>0</v>
      </c>
      <c r="B10" s="35" t="s">
        <v>21</v>
      </c>
      <c r="C10" s="36"/>
      <c r="D10" s="35" t="s">
        <v>22</v>
      </c>
      <c r="E10" s="43"/>
      <c r="F10" s="36"/>
      <c r="G10" s="37" t="s">
        <v>1</v>
      </c>
      <c r="H10" s="35" t="s">
        <v>20</v>
      </c>
      <c r="I10" s="43"/>
      <c r="J10" s="36"/>
      <c r="K10" s="37" t="s">
        <v>7</v>
      </c>
      <c r="L10" s="37" t="s">
        <v>29</v>
      </c>
    </row>
    <row r="11" spans="1:12" ht="44.25" customHeight="1">
      <c r="A11" s="33"/>
      <c r="B11" s="4" t="s">
        <v>3</v>
      </c>
      <c r="C11" s="4" t="s">
        <v>4</v>
      </c>
      <c r="D11" s="4" t="s">
        <v>6</v>
      </c>
      <c r="E11" s="4" t="s">
        <v>5</v>
      </c>
      <c r="F11" s="5" t="s">
        <v>23</v>
      </c>
      <c r="G11" s="37"/>
      <c r="H11" s="4" t="s">
        <v>2</v>
      </c>
      <c r="I11" s="4" t="s">
        <v>24</v>
      </c>
      <c r="J11" s="5" t="s">
        <v>5</v>
      </c>
      <c r="K11" s="37"/>
      <c r="L11" s="37"/>
    </row>
    <row r="12" spans="1:12" s="2" customFormat="1" ht="12.75">
      <c r="A12" s="14" t="s">
        <v>8</v>
      </c>
      <c r="B12" s="14" t="s">
        <v>9</v>
      </c>
      <c r="C12" s="14" t="s">
        <v>10</v>
      </c>
      <c r="D12" s="14" t="s">
        <v>11</v>
      </c>
      <c r="E12" s="14" t="s">
        <v>12</v>
      </c>
      <c r="F12" s="14" t="s">
        <v>25</v>
      </c>
      <c r="G12" s="14" t="s">
        <v>13</v>
      </c>
      <c r="H12" s="6" t="s">
        <v>14</v>
      </c>
      <c r="I12" s="6" t="s">
        <v>26</v>
      </c>
      <c r="J12" s="6" t="s">
        <v>15</v>
      </c>
      <c r="K12" s="6" t="s">
        <v>16</v>
      </c>
      <c r="L12" s="6" t="s">
        <v>27</v>
      </c>
    </row>
    <row r="13" spans="1:15" ht="22.5" customHeight="1">
      <c r="A13" s="20">
        <v>1</v>
      </c>
      <c r="B13" s="21" t="s">
        <v>30</v>
      </c>
      <c r="C13" s="21" t="s">
        <v>57</v>
      </c>
      <c r="D13" s="21" t="s">
        <v>41</v>
      </c>
      <c r="E13" s="22" t="s">
        <v>58</v>
      </c>
      <c r="F13" s="23" t="s">
        <v>49</v>
      </c>
      <c r="G13" s="24">
        <v>230</v>
      </c>
      <c r="H13" s="13"/>
      <c r="I13" s="13"/>
      <c r="J13" s="11"/>
      <c r="K13" s="12"/>
      <c r="L13" s="15">
        <f>G13*K13</f>
        <v>0</v>
      </c>
      <c r="O13" s="7"/>
    </row>
    <row r="14" spans="1:15" ht="22.5" customHeight="1">
      <c r="A14" s="20">
        <v>2</v>
      </c>
      <c r="B14" s="21" t="s">
        <v>30</v>
      </c>
      <c r="C14" s="21" t="s">
        <v>57</v>
      </c>
      <c r="D14" s="21" t="s">
        <v>40</v>
      </c>
      <c r="E14" s="22" t="s">
        <v>59</v>
      </c>
      <c r="F14" s="23" t="s">
        <v>52</v>
      </c>
      <c r="G14" s="24">
        <v>1</v>
      </c>
      <c r="H14" s="13"/>
      <c r="I14" s="13"/>
      <c r="J14" s="10"/>
      <c r="K14" s="12"/>
      <c r="L14" s="15">
        <f>G14*K14</f>
        <v>0</v>
      </c>
      <c r="O14" s="7"/>
    </row>
    <row r="15" spans="1:15" ht="51" customHeight="1">
      <c r="A15" s="20">
        <v>3</v>
      </c>
      <c r="B15" s="21" t="s">
        <v>30</v>
      </c>
      <c r="C15" s="21" t="s">
        <v>57</v>
      </c>
      <c r="D15" s="21" t="s">
        <v>60</v>
      </c>
      <c r="E15" s="22" t="s">
        <v>35</v>
      </c>
      <c r="F15" s="23" t="s">
        <v>35</v>
      </c>
      <c r="G15" s="24">
        <v>30</v>
      </c>
      <c r="H15" s="13"/>
      <c r="I15" s="13"/>
      <c r="J15" s="10"/>
      <c r="K15" s="12"/>
      <c r="L15" s="15">
        <f>G15*K15</f>
        <v>0</v>
      </c>
      <c r="O15" s="7"/>
    </row>
    <row r="16" spans="1:15" ht="45" customHeight="1">
      <c r="A16" s="20">
        <v>4</v>
      </c>
      <c r="B16" s="21" t="s">
        <v>30</v>
      </c>
      <c r="C16" s="21" t="s">
        <v>57</v>
      </c>
      <c r="D16" s="21" t="s">
        <v>61</v>
      </c>
      <c r="E16" s="22" t="s">
        <v>35</v>
      </c>
      <c r="F16" s="23" t="s">
        <v>35</v>
      </c>
      <c r="G16" s="24">
        <v>10</v>
      </c>
      <c r="H16" s="13"/>
      <c r="I16" s="13"/>
      <c r="J16" s="10"/>
      <c r="K16" s="12"/>
      <c r="L16" s="15">
        <f>G16*K16</f>
        <v>0</v>
      </c>
      <c r="O16" s="7"/>
    </row>
    <row r="17" spans="1:15" ht="54" customHeight="1">
      <c r="A17" s="20">
        <v>5</v>
      </c>
      <c r="B17" s="21" t="s">
        <v>31</v>
      </c>
      <c r="C17" s="22" t="s">
        <v>62</v>
      </c>
      <c r="D17" s="21" t="s">
        <v>41</v>
      </c>
      <c r="E17" s="22" t="s">
        <v>63</v>
      </c>
      <c r="F17" s="23" t="s">
        <v>48</v>
      </c>
      <c r="G17" s="24">
        <v>10</v>
      </c>
      <c r="H17" s="13"/>
      <c r="I17" s="13"/>
      <c r="J17" s="10"/>
      <c r="K17" s="12"/>
      <c r="L17" s="15">
        <f aca="true" t="shared" si="0" ref="L17:L76">G17*K17</f>
        <v>0</v>
      </c>
      <c r="O17" s="7"/>
    </row>
    <row r="18" spans="1:15" ht="27.75" customHeight="1">
      <c r="A18" s="20">
        <v>6</v>
      </c>
      <c r="B18" s="21" t="s">
        <v>32</v>
      </c>
      <c r="C18" s="21" t="s">
        <v>64</v>
      </c>
      <c r="D18" s="21" t="s">
        <v>41</v>
      </c>
      <c r="E18" s="22" t="s">
        <v>65</v>
      </c>
      <c r="F18" s="23" t="s">
        <v>47</v>
      </c>
      <c r="G18" s="24">
        <v>8</v>
      </c>
      <c r="H18" s="13"/>
      <c r="I18" s="13"/>
      <c r="J18" s="10"/>
      <c r="K18" s="12"/>
      <c r="L18" s="15">
        <f t="shared" si="0"/>
        <v>0</v>
      </c>
      <c r="O18" s="7"/>
    </row>
    <row r="19" spans="1:15" ht="27" customHeight="1">
      <c r="A19" s="20">
        <v>7</v>
      </c>
      <c r="B19" s="21" t="s">
        <v>32</v>
      </c>
      <c r="C19" s="21" t="s">
        <v>66</v>
      </c>
      <c r="D19" s="21" t="s">
        <v>41</v>
      </c>
      <c r="E19" s="22" t="s">
        <v>67</v>
      </c>
      <c r="F19" s="23" t="s">
        <v>50</v>
      </c>
      <c r="G19" s="24">
        <v>40</v>
      </c>
      <c r="H19" s="13"/>
      <c r="I19" s="13"/>
      <c r="J19" s="10"/>
      <c r="K19" s="12"/>
      <c r="L19" s="15">
        <f t="shared" si="0"/>
        <v>0</v>
      </c>
      <c r="O19" s="7"/>
    </row>
    <row r="20" spans="1:15" ht="33.75" customHeight="1">
      <c r="A20" s="20">
        <v>8</v>
      </c>
      <c r="B20" s="21" t="s">
        <v>32</v>
      </c>
      <c r="C20" s="21" t="s">
        <v>68</v>
      </c>
      <c r="D20" s="21" t="s">
        <v>41</v>
      </c>
      <c r="E20" s="22" t="s">
        <v>69</v>
      </c>
      <c r="F20" s="23" t="s">
        <v>44</v>
      </c>
      <c r="G20" s="24">
        <v>17</v>
      </c>
      <c r="H20" s="13"/>
      <c r="I20" s="13"/>
      <c r="J20" s="10"/>
      <c r="K20" s="12"/>
      <c r="L20" s="15">
        <f t="shared" si="0"/>
        <v>0</v>
      </c>
      <c r="O20" s="7"/>
    </row>
    <row r="21" spans="1:15" ht="30" customHeight="1">
      <c r="A21" s="20">
        <v>9</v>
      </c>
      <c r="B21" s="21" t="s">
        <v>32</v>
      </c>
      <c r="C21" s="22" t="s">
        <v>71</v>
      </c>
      <c r="D21" s="21" t="s">
        <v>41</v>
      </c>
      <c r="E21" s="22" t="s">
        <v>70</v>
      </c>
      <c r="F21" s="23" t="s">
        <v>50</v>
      </c>
      <c r="G21" s="24">
        <v>18</v>
      </c>
      <c r="H21" s="13"/>
      <c r="I21" s="13"/>
      <c r="J21" s="10"/>
      <c r="K21" s="12"/>
      <c r="L21" s="15">
        <f t="shared" si="0"/>
        <v>0</v>
      </c>
      <c r="O21" s="7"/>
    </row>
    <row r="22" spans="1:15" ht="30" customHeight="1">
      <c r="A22" s="20">
        <v>10</v>
      </c>
      <c r="B22" s="21" t="s">
        <v>32</v>
      </c>
      <c r="C22" s="21" t="s">
        <v>72</v>
      </c>
      <c r="D22" s="21" t="s">
        <v>40</v>
      </c>
      <c r="E22" s="22" t="s">
        <v>73</v>
      </c>
      <c r="F22" s="23" t="s">
        <v>74</v>
      </c>
      <c r="G22" s="24">
        <v>2</v>
      </c>
      <c r="H22" s="13"/>
      <c r="I22" s="13"/>
      <c r="J22" s="10"/>
      <c r="K22" s="12"/>
      <c r="L22" s="15">
        <f t="shared" si="0"/>
        <v>0</v>
      </c>
      <c r="O22" s="7"/>
    </row>
    <row r="23" spans="1:15" ht="33" customHeight="1">
      <c r="A23" s="20">
        <v>11</v>
      </c>
      <c r="B23" s="21" t="s">
        <v>32</v>
      </c>
      <c r="C23" s="22" t="s">
        <v>75</v>
      </c>
      <c r="D23" s="21" t="s">
        <v>41</v>
      </c>
      <c r="E23" s="22" t="s">
        <v>76</v>
      </c>
      <c r="F23" s="23" t="s">
        <v>50</v>
      </c>
      <c r="G23" s="24">
        <v>40</v>
      </c>
      <c r="H23" s="13"/>
      <c r="I23" s="13"/>
      <c r="J23" s="10"/>
      <c r="K23" s="12"/>
      <c r="L23" s="15">
        <f t="shared" si="0"/>
        <v>0</v>
      </c>
      <c r="O23" s="7"/>
    </row>
    <row r="24" spans="1:15" ht="34.5" customHeight="1">
      <c r="A24" s="20">
        <v>12</v>
      </c>
      <c r="B24" s="21" t="s">
        <v>32</v>
      </c>
      <c r="C24" s="22" t="s">
        <v>75</v>
      </c>
      <c r="D24" s="21" t="s">
        <v>77</v>
      </c>
      <c r="E24" s="22" t="s">
        <v>78</v>
      </c>
      <c r="F24" s="23" t="s">
        <v>35</v>
      </c>
      <c r="G24" s="24">
        <v>1</v>
      </c>
      <c r="H24" s="13"/>
      <c r="I24" s="13"/>
      <c r="J24" s="10"/>
      <c r="K24" s="12"/>
      <c r="L24" s="15">
        <f t="shared" si="0"/>
        <v>0</v>
      </c>
      <c r="O24" s="7"/>
    </row>
    <row r="25" spans="1:15" ht="29.25" customHeight="1">
      <c r="A25" s="20">
        <v>13</v>
      </c>
      <c r="B25" s="21" t="s">
        <v>32</v>
      </c>
      <c r="C25" s="21" t="s">
        <v>79</v>
      </c>
      <c r="D25" s="21" t="s">
        <v>41</v>
      </c>
      <c r="E25" s="22" t="s">
        <v>80</v>
      </c>
      <c r="F25" s="23" t="s">
        <v>43</v>
      </c>
      <c r="G25" s="24">
        <v>30</v>
      </c>
      <c r="H25" s="13"/>
      <c r="I25" s="13"/>
      <c r="J25" s="10"/>
      <c r="K25" s="12"/>
      <c r="L25" s="15">
        <f t="shared" si="0"/>
        <v>0</v>
      </c>
      <c r="O25" s="7"/>
    </row>
    <row r="26" spans="1:15" ht="27.75" customHeight="1">
      <c r="A26" s="20">
        <v>14</v>
      </c>
      <c r="B26" s="21" t="s">
        <v>32</v>
      </c>
      <c r="C26" s="21" t="s">
        <v>81</v>
      </c>
      <c r="D26" s="21" t="s">
        <v>41</v>
      </c>
      <c r="E26" s="22" t="s">
        <v>82</v>
      </c>
      <c r="F26" s="23" t="s">
        <v>43</v>
      </c>
      <c r="G26" s="24">
        <v>230</v>
      </c>
      <c r="H26" s="13"/>
      <c r="I26" s="13"/>
      <c r="J26" s="10"/>
      <c r="K26" s="12"/>
      <c r="L26" s="15">
        <f t="shared" si="0"/>
        <v>0</v>
      </c>
      <c r="O26" s="7"/>
    </row>
    <row r="27" spans="1:15" ht="27" customHeight="1">
      <c r="A27" s="20">
        <v>15</v>
      </c>
      <c r="B27" s="21" t="s">
        <v>32</v>
      </c>
      <c r="C27" s="21" t="s">
        <v>81</v>
      </c>
      <c r="D27" s="21" t="s">
        <v>40</v>
      </c>
      <c r="E27" s="22" t="s">
        <v>83</v>
      </c>
      <c r="F27" s="23" t="s">
        <v>84</v>
      </c>
      <c r="G27" s="24">
        <v>1</v>
      </c>
      <c r="H27" s="13"/>
      <c r="I27" s="13"/>
      <c r="J27" s="10"/>
      <c r="K27" s="12"/>
      <c r="L27" s="15">
        <f t="shared" si="0"/>
        <v>0</v>
      </c>
      <c r="O27" s="7"/>
    </row>
    <row r="28" spans="1:15" ht="31.5" customHeight="1">
      <c r="A28" s="20">
        <v>16</v>
      </c>
      <c r="B28" s="21" t="s">
        <v>32</v>
      </c>
      <c r="C28" s="21" t="s">
        <v>81</v>
      </c>
      <c r="D28" s="21" t="s">
        <v>85</v>
      </c>
      <c r="E28" s="22" t="s">
        <v>86</v>
      </c>
      <c r="F28" s="23" t="s">
        <v>35</v>
      </c>
      <c r="G28" s="24">
        <v>1</v>
      </c>
      <c r="H28" s="13"/>
      <c r="I28" s="13"/>
      <c r="J28" s="10"/>
      <c r="K28" s="12"/>
      <c r="L28" s="15">
        <f t="shared" si="0"/>
        <v>0</v>
      </c>
      <c r="O28" s="7"/>
    </row>
    <row r="29" spans="1:15" ht="29.25" customHeight="1">
      <c r="A29" s="20">
        <v>17</v>
      </c>
      <c r="B29" s="21" t="s">
        <v>32</v>
      </c>
      <c r="C29" s="21" t="s">
        <v>81</v>
      </c>
      <c r="D29" s="21" t="s">
        <v>87</v>
      </c>
      <c r="E29" s="22" t="s">
        <v>35</v>
      </c>
      <c r="F29" s="23" t="s">
        <v>35</v>
      </c>
      <c r="G29" s="24">
        <v>20</v>
      </c>
      <c r="H29" s="13"/>
      <c r="I29" s="13"/>
      <c r="J29" s="10"/>
      <c r="K29" s="12"/>
      <c r="L29" s="15">
        <f t="shared" si="0"/>
        <v>0</v>
      </c>
      <c r="O29" s="7"/>
    </row>
    <row r="30" spans="1:15" ht="27" customHeight="1">
      <c r="A30" s="20">
        <v>18</v>
      </c>
      <c r="B30" s="21" t="s">
        <v>32</v>
      </c>
      <c r="C30" s="21" t="s">
        <v>88</v>
      </c>
      <c r="D30" s="21" t="s">
        <v>41</v>
      </c>
      <c r="E30" s="22" t="s">
        <v>89</v>
      </c>
      <c r="F30" s="23" t="s">
        <v>90</v>
      </c>
      <c r="G30" s="24">
        <v>30</v>
      </c>
      <c r="H30" s="13"/>
      <c r="I30" s="13"/>
      <c r="J30" s="10"/>
      <c r="K30" s="12"/>
      <c r="L30" s="15">
        <f t="shared" si="0"/>
        <v>0</v>
      </c>
      <c r="O30" s="7"/>
    </row>
    <row r="31" spans="1:15" ht="26.25" customHeight="1">
      <c r="A31" s="20">
        <v>19</v>
      </c>
      <c r="B31" s="21" t="s">
        <v>32</v>
      </c>
      <c r="C31" s="21" t="s">
        <v>91</v>
      </c>
      <c r="D31" s="21" t="s">
        <v>41</v>
      </c>
      <c r="E31" s="22" t="s">
        <v>92</v>
      </c>
      <c r="F31" s="23" t="s">
        <v>51</v>
      </c>
      <c r="G31" s="24">
        <v>30</v>
      </c>
      <c r="H31" s="13"/>
      <c r="I31" s="13"/>
      <c r="J31" s="10"/>
      <c r="K31" s="12"/>
      <c r="L31" s="15">
        <f t="shared" si="0"/>
        <v>0</v>
      </c>
      <c r="O31" s="7"/>
    </row>
    <row r="32" spans="1:15" ht="26.25" customHeight="1">
      <c r="A32" s="20">
        <v>20</v>
      </c>
      <c r="B32" s="21" t="s">
        <v>32</v>
      </c>
      <c r="C32" s="21" t="s">
        <v>91</v>
      </c>
      <c r="D32" s="21" t="s">
        <v>77</v>
      </c>
      <c r="E32" s="22" t="s">
        <v>93</v>
      </c>
      <c r="F32" s="23" t="s">
        <v>35</v>
      </c>
      <c r="G32" s="24">
        <v>1</v>
      </c>
      <c r="H32" s="13"/>
      <c r="I32" s="13"/>
      <c r="J32" s="10"/>
      <c r="K32" s="12"/>
      <c r="L32" s="15">
        <f t="shared" si="0"/>
        <v>0</v>
      </c>
      <c r="O32" s="7"/>
    </row>
    <row r="33" spans="1:15" ht="26.25" customHeight="1">
      <c r="A33" s="20">
        <v>21</v>
      </c>
      <c r="B33" s="21" t="s">
        <v>32</v>
      </c>
      <c r="C33" s="21" t="s">
        <v>94</v>
      </c>
      <c r="D33" s="21" t="s">
        <v>41</v>
      </c>
      <c r="E33" s="22" t="s">
        <v>95</v>
      </c>
      <c r="F33" s="23" t="s">
        <v>52</v>
      </c>
      <c r="G33" s="24">
        <v>60</v>
      </c>
      <c r="H33" s="13"/>
      <c r="I33" s="13"/>
      <c r="J33" s="10"/>
      <c r="K33" s="12"/>
      <c r="L33" s="15">
        <f t="shared" si="0"/>
        <v>0</v>
      </c>
      <c r="O33" s="7"/>
    </row>
    <row r="34" spans="1:15" ht="27" customHeight="1">
      <c r="A34" s="20">
        <v>22</v>
      </c>
      <c r="B34" s="21" t="s">
        <v>32</v>
      </c>
      <c r="C34" s="21" t="s">
        <v>94</v>
      </c>
      <c r="D34" s="21" t="s">
        <v>77</v>
      </c>
      <c r="E34" s="22" t="s">
        <v>96</v>
      </c>
      <c r="F34" s="23" t="s">
        <v>35</v>
      </c>
      <c r="G34" s="24">
        <v>1</v>
      </c>
      <c r="H34" s="13"/>
      <c r="I34" s="13"/>
      <c r="J34" s="10"/>
      <c r="K34" s="12"/>
      <c r="L34" s="15">
        <f t="shared" si="0"/>
        <v>0</v>
      </c>
      <c r="O34" s="7"/>
    </row>
    <row r="35" spans="1:15" ht="41.25" customHeight="1">
      <c r="A35" s="20">
        <v>23</v>
      </c>
      <c r="B35" s="21" t="s">
        <v>32</v>
      </c>
      <c r="C35" s="22" t="s">
        <v>97</v>
      </c>
      <c r="D35" s="21" t="s">
        <v>36</v>
      </c>
      <c r="E35" s="22" t="s">
        <v>98</v>
      </c>
      <c r="F35" s="23" t="s">
        <v>49</v>
      </c>
      <c r="G35" s="24">
        <v>25</v>
      </c>
      <c r="H35" s="13"/>
      <c r="I35" s="13"/>
      <c r="J35" s="10"/>
      <c r="K35" s="12"/>
      <c r="L35" s="15">
        <f t="shared" si="0"/>
        <v>0</v>
      </c>
      <c r="O35" s="7"/>
    </row>
    <row r="36" spans="1:15" ht="42" customHeight="1">
      <c r="A36" s="20">
        <v>24</v>
      </c>
      <c r="B36" s="21" t="s">
        <v>32</v>
      </c>
      <c r="C36" s="22" t="s">
        <v>97</v>
      </c>
      <c r="D36" s="21" t="s">
        <v>37</v>
      </c>
      <c r="E36" s="22" t="s">
        <v>99</v>
      </c>
      <c r="F36" s="23" t="s">
        <v>45</v>
      </c>
      <c r="G36" s="24">
        <v>15</v>
      </c>
      <c r="H36" s="13"/>
      <c r="I36" s="13"/>
      <c r="J36" s="10"/>
      <c r="K36" s="12"/>
      <c r="L36" s="15">
        <f t="shared" si="0"/>
        <v>0</v>
      </c>
      <c r="O36" s="7"/>
    </row>
    <row r="37" spans="1:15" ht="43.5" customHeight="1">
      <c r="A37" s="20">
        <v>25</v>
      </c>
      <c r="B37" s="21" t="s">
        <v>32</v>
      </c>
      <c r="C37" s="22" t="s">
        <v>97</v>
      </c>
      <c r="D37" s="21" t="s">
        <v>38</v>
      </c>
      <c r="E37" s="22" t="s">
        <v>100</v>
      </c>
      <c r="F37" s="23" t="s">
        <v>45</v>
      </c>
      <c r="G37" s="24">
        <v>15</v>
      </c>
      <c r="H37" s="13"/>
      <c r="I37" s="13"/>
      <c r="J37" s="10"/>
      <c r="K37" s="12"/>
      <c r="L37" s="15">
        <f t="shared" si="0"/>
        <v>0</v>
      </c>
      <c r="O37" s="7"/>
    </row>
    <row r="38" spans="1:15" ht="42.75" customHeight="1">
      <c r="A38" s="20">
        <v>26</v>
      </c>
      <c r="B38" s="21" t="s">
        <v>32</v>
      </c>
      <c r="C38" s="22" t="s">
        <v>97</v>
      </c>
      <c r="D38" s="21" t="s">
        <v>39</v>
      </c>
      <c r="E38" s="22" t="s">
        <v>101</v>
      </c>
      <c r="F38" s="23" t="s">
        <v>45</v>
      </c>
      <c r="G38" s="24">
        <v>15</v>
      </c>
      <c r="H38" s="13"/>
      <c r="I38" s="13"/>
      <c r="J38" s="10"/>
      <c r="K38" s="12"/>
      <c r="L38" s="15">
        <f t="shared" si="0"/>
        <v>0</v>
      </c>
      <c r="O38" s="7"/>
    </row>
    <row r="39" spans="1:15" ht="30" customHeight="1">
      <c r="A39" s="20">
        <v>27</v>
      </c>
      <c r="B39" s="21" t="s">
        <v>32</v>
      </c>
      <c r="C39" s="21" t="s">
        <v>102</v>
      </c>
      <c r="D39" s="21" t="s">
        <v>42</v>
      </c>
      <c r="E39" s="22" t="s">
        <v>103</v>
      </c>
      <c r="F39" s="23" t="s">
        <v>35</v>
      </c>
      <c r="G39" s="24">
        <v>1</v>
      </c>
      <c r="H39" s="13"/>
      <c r="I39" s="13"/>
      <c r="J39" s="10"/>
      <c r="K39" s="12"/>
      <c r="L39" s="15">
        <f t="shared" si="0"/>
        <v>0</v>
      </c>
      <c r="O39" s="7"/>
    </row>
    <row r="40" spans="1:15" ht="28.5" customHeight="1">
      <c r="A40" s="20">
        <v>28</v>
      </c>
      <c r="B40" s="21" t="s">
        <v>32</v>
      </c>
      <c r="C40" s="21" t="s">
        <v>102</v>
      </c>
      <c r="D40" s="21" t="s">
        <v>77</v>
      </c>
      <c r="E40" s="22" t="s">
        <v>104</v>
      </c>
      <c r="F40" s="23" t="s">
        <v>35</v>
      </c>
      <c r="G40" s="24">
        <v>1</v>
      </c>
      <c r="H40" s="13"/>
      <c r="I40" s="13"/>
      <c r="J40" s="10"/>
      <c r="K40" s="12"/>
      <c r="L40" s="15">
        <f t="shared" si="0"/>
        <v>0</v>
      </c>
      <c r="O40" s="7"/>
    </row>
    <row r="41" spans="1:15" ht="30" customHeight="1">
      <c r="A41" s="20">
        <v>29</v>
      </c>
      <c r="B41" s="21" t="s">
        <v>32</v>
      </c>
      <c r="C41" s="21" t="s">
        <v>105</v>
      </c>
      <c r="D41" s="21" t="s">
        <v>41</v>
      </c>
      <c r="E41" s="22" t="s">
        <v>106</v>
      </c>
      <c r="F41" s="23" t="s">
        <v>53</v>
      </c>
      <c r="G41" s="24">
        <v>3</v>
      </c>
      <c r="H41" s="13"/>
      <c r="I41" s="13"/>
      <c r="J41" s="10"/>
      <c r="K41" s="12"/>
      <c r="L41" s="15">
        <f t="shared" si="0"/>
        <v>0</v>
      </c>
      <c r="O41" s="7"/>
    </row>
    <row r="42" spans="1:15" ht="27" customHeight="1">
      <c r="A42" s="20">
        <v>30</v>
      </c>
      <c r="B42" s="21" t="s">
        <v>32</v>
      </c>
      <c r="C42" s="21" t="s">
        <v>107</v>
      </c>
      <c r="D42" s="21" t="s">
        <v>41</v>
      </c>
      <c r="E42" s="22" t="s">
        <v>108</v>
      </c>
      <c r="F42" s="23" t="s">
        <v>109</v>
      </c>
      <c r="G42" s="24">
        <v>2</v>
      </c>
      <c r="H42" s="13"/>
      <c r="I42" s="13"/>
      <c r="J42" s="10"/>
      <c r="K42" s="12"/>
      <c r="L42" s="15">
        <f t="shared" si="0"/>
        <v>0</v>
      </c>
      <c r="O42" s="7"/>
    </row>
    <row r="43" spans="1:15" ht="27.75" customHeight="1">
      <c r="A43" s="20">
        <v>31</v>
      </c>
      <c r="B43" s="21" t="s">
        <v>32</v>
      </c>
      <c r="C43" s="21" t="s">
        <v>110</v>
      </c>
      <c r="D43" s="21" t="s">
        <v>36</v>
      </c>
      <c r="E43" s="22" t="s">
        <v>111</v>
      </c>
      <c r="F43" s="23" t="s">
        <v>49</v>
      </c>
      <c r="G43" s="24">
        <v>10</v>
      </c>
      <c r="H43" s="13"/>
      <c r="I43" s="13"/>
      <c r="J43" s="10"/>
      <c r="K43" s="12"/>
      <c r="L43" s="15">
        <f t="shared" si="0"/>
        <v>0</v>
      </c>
      <c r="O43" s="7"/>
    </row>
    <row r="44" spans="1:15" ht="27" customHeight="1">
      <c r="A44" s="20">
        <v>32</v>
      </c>
      <c r="B44" s="21" t="s">
        <v>32</v>
      </c>
      <c r="C44" s="21" t="s">
        <v>110</v>
      </c>
      <c r="D44" s="21" t="s">
        <v>37</v>
      </c>
      <c r="E44" s="22" t="s">
        <v>112</v>
      </c>
      <c r="F44" s="23" t="s">
        <v>45</v>
      </c>
      <c r="G44" s="24">
        <v>8</v>
      </c>
      <c r="H44" s="13"/>
      <c r="I44" s="13"/>
      <c r="J44" s="10"/>
      <c r="K44" s="12"/>
      <c r="L44" s="15">
        <f t="shared" si="0"/>
        <v>0</v>
      </c>
      <c r="O44" s="7"/>
    </row>
    <row r="45" spans="1:15" ht="27" customHeight="1">
      <c r="A45" s="20">
        <v>33</v>
      </c>
      <c r="B45" s="21" t="s">
        <v>32</v>
      </c>
      <c r="C45" s="21" t="s">
        <v>110</v>
      </c>
      <c r="D45" s="21" t="s">
        <v>38</v>
      </c>
      <c r="E45" s="22" t="s">
        <v>113</v>
      </c>
      <c r="F45" s="23" t="s">
        <v>45</v>
      </c>
      <c r="G45" s="24">
        <v>8</v>
      </c>
      <c r="H45" s="13"/>
      <c r="I45" s="13"/>
      <c r="J45" s="10"/>
      <c r="K45" s="12"/>
      <c r="L45" s="15">
        <f t="shared" si="0"/>
        <v>0</v>
      </c>
      <c r="O45" s="7"/>
    </row>
    <row r="46" spans="1:15" ht="27" customHeight="1">
      <c r="A46" s="20">
        <v>34</v>
      </c>
      <c r="B46" s="21" t="s">
        <v>32</v>
      </c>
      <c r="C46" s="21" t="s">
        <v>110</v>
      </c>
      <c r="D46" s="21" t="s">
        <v>39</v>
      </c>
      <c r="E46" s="22" t="s">
        <v>114</v>
      </c>
      <c r="F46" s="23" t="s">
        <v>45</v>
      </c>
      <c r="G46" s="24">
        <v>8</v>
      </c>
      <c r="H46" s="13"/>
      <c r="I46" s="13"/>
      <c r="J46" s="10"/>
      <c r="K46" s="12"/>
      <c r="L46" s="15">
        <f t="shared" si="0"/>
        <v>0</v>
      </c>
      <c r="O46" s="7"/>
    </row>
    <row r="47" spans="1:15" ht="27.75" customHeight="1">
      <c r="A47" s="20">
        <v>35</v>
      </c>
      <c r="B47" s="21" t="s">
        <v>32</v>
      </c>
      <c r="C47" s="21" t="s">
        <v>115</v>
      </c>
      <c r="D47" s="21" t="s">
        <v>36</v>
      </c>
      <c r="E47" s="22" t="s">
        <v>116</v>
      </c>
      <c r="F47" s="23" t="s">
        <v>117</v>
      </c>
      <c r="G47" s="24">
        <v>8</v>
      </c>
      <c r="H47" s="13"/>
      <c r="I47" s="13"/>
      <c r="J47" s="10"/>
      <c r="K47" s="12"/>
      <c r="L47" s="15">
        <f t="shared" si="0"/>
        <v>0</v>
      </c>
      <c r="O47" s="7"/>
    </row>
    <row r="48" spans="1:15" ht="30" customHeight="1">
      <c r="A48" s="20">
        <v>36</v>
      </c>
      <c r="B48" s="21" t="s">
        <v>32</v>
      </c>
      <c r="C48" s="21" t="s">
        <v>115</v>
      </c>
      <c r="D48" s="21" t="s">
        <v>37</v>
      </c>
      <c r="E48" s="22" t="s">
        <v>118</v>
      </c>
      <c r="F48" s="23" t="s">
        <v>119</v>
      </c>
      <c r="G48" s="24">
        <v>3</v>
      </c>
      <c r="H48" s="13"/>
      <c r="I48" s="13"/>
      <c r="J48" s="10"/>
      <c r="K48" s="12"/>
      <c r="L48" s="15">
        <f t="shared" si="0"/>
        <v>0</v>
      </c>
      <c r="O48" s="7"/>
    </row>
    <row r="49" spans="1:15" ht="32.25" customHeight="1">
      <c r="A49" s="20">
        <v>37</v>
      </c>
      <c r="B49" s="21" t="s">
        <v>32</v>
      </c>
      <c r="C49" s="21" t="s">
        <v>115</v>
      </c>
      <c r="D49" s="21" t="s">
        <v>38</v>
      </c>
      <c r="E49" s="22" t="s">
        <v>120</v>
      </c>
      <c r="F49" s="23" t="s">
        <v>119</v>
      </c>
      <c r="G49" s="24">
        <v>3</v>
      </c>
      <c r="H49" s="13"/>
      <c r="I49" s="13"/>
      <c r="J49" s="10"/>
      <c r="K49" s="12"/>
      <c r="L49" s="15">
        <f t="shared" si="0"/>
        <v>0</v>
      </c>
      <c r="O49" s="7"/>
    </row>
    <row r="50" spans="1:15" ht="28.5" customHeight="1">
      <c r="A50" s="20">
        <v>38</v>
      </c>
      <c r="B50" s="21" t="s">
        <v>32</v>
      </c>
      <c r="C50" s="21" t="s">
        <v>115</v>
      </c>
      <c r="D50" s="21" t="s">
        <v>39</v>
      </c>
      <c r="E50" s="22" t="s">
        <v>121</v>
      </c>
      <c r="F50" s="23" t="s">
        <v>119</v>
      </c>
      <c r="G50" s="24">
        <v>3</v>
      </c>
      <c r="H50" s="13"/>
      <c r="I50" s="13"/>
      <c r="J50" s="10"/>
      <c r="K50" s="12"/>
      <c r="L50" s="15">
        <f t="shared" si="0"/>
        <v>0</v>
      </c>
      <c r="O50" s="7"/>
    </row>
    <row r="51" spans="1:15" ht="33" customHeight="1">
      <c r="A51" s="20">
        <v>39</v>
      </c>
      <c r="B51" s="21" t="s">
        <v>32</v>
      </c>
      <c r="C51" s="21" t="s">
        <v>122</v>
      </c>
      <c r="D51" s="21" t="s">
        <v>36</v>
      </c>
      <c r="E51" s="22" t="s">
        <v>123</v>
      </c>
      <c r="F51" s="23" t="s">
        <v>51</v>
      </c>
      <c r="G51" s="24">
        <v>7</v>
      </c>
      <c r="H51" s="13"/>
      <c r="I51" s="13"/>
      <c r="J51" s="10"/>
      <c r="K51" s="12"/>
      <c r="L51" s="15">
        <f t="shared" si="0"/>
        <v>0</v>
      </c>
      <c r="O51" s="7"/>
    </row>
    <row r="52" spans="1:15" ht="30.75" customHeight="1">
      <c r="A52" s="20">
        <v>40</v>
      </c>
      <c r="B52" s="21" t="s">
        <v>32</v>
      </c>
      <c r="C52" s="21" t="s">
        <v>122</v>
      </c>
      <c r="D52" s="21" t="s">
        <v>37</v>
      </c>
      <c r="E52" s="22" t="s">
        <v>124</v>
      </c>
      <c r="F52" s="23" t="s">
        <v>43</v>
      </c>
      <c r="G52" s="24">
        <v>3</v>
      </c>
      <c r="H52" s="13"/>
      <c r="I52" s="13"/>
      <c r="J52" s="10"/>
      <c r="K52" s="12"/>
      <c r="L52" s="15">
        <f t="shared" si="0"/>
        <v>0</v>
      </c>
      <c r="O52" s="7"/>
    </row>
    <row r="53" spans="1:15" ht="33.75" customHeight="1">
      <c r="A53" s="20">
        <v>41</v>
      </c>
      <c r="B53" s="21" t="s">
        <v>32</v>
      </c>
      <c r="C53" s="21" t="s">
        <v>122</v>
      </c>
      <c r="D53" s="21" t="s">
        <v>38</v>
      </c>
      <c r="E53" s="22" t="s">
        <v>125</v>
      </c>
      <c r="F53" s="23" t="s">
        <v>43</v>
      </c>
      <c r="G53" s="24">
        <v>3</v>
      </c>
      <c r="H53" s="13"/>
      <c r="I53" s="13"/>
      <c r="J53" s="10"/>
      <c r="K53" s="12"/>
      <c r="L53" s="15">
        <f t="shared" si="0"/>
        <v>0</v>
      </c>
      <c r="O53" s="7"/>
    </row>
    <row r="54" spans="1:15" ht="28.5" customHeight="1">
      <c r="A54" s="20">
        <v>42</v>
      </c>
      <c r="B54" s="21" t="s">
        <v>32</v>
      </c>
      <c r="C54" s="21" t="s">
        <v>122</v>
      </c>
      <c r="D54" s="21" t="s">
        <v>39</v>
      </c>
      <c r="E54" s="22" t="s">
        <v>126</v>
      </c>
      <c r="F54" s="23" t="s">
        <v>43</v>
      </c>
      <c r="G54" s="24">
        <v>3</v>
      </c>
      <c r="H54" s="13"/>
      <c r="I54" s="13"/>
      <c r="J54" s="10"/>
      <c r="K54" s="12"/>
      <c r="L54" s="15">
        <f t="shared" si="0"/>
        <v>0</v>
      </c>
      <c r="O54" s="7"/>
    </row>
    <row r="55" spans="1:15" ht="29.25" customHeight="1">
      <c r="A55" s="20">
        <v>43</v>
      </c>
      <c r="B55" s="21" t="s">
        <v>32</v>
      </c>
      <c r="C55" s="21" t="s">
        <v>127</v>
      </c>
      <c r="D55" s="21" t="s">
        <v>36</v>
      </c>
      <c r="E55" s="22" t="s">
        <v>128</v>
      </c>
      <c r="F55" s="23" t="s">
        <v>43</v>
      </c>
      <c r="G55" s="24">
        <v>3</v>
      </c>
      <c r="H55" s="13"/>
      <c r="I55" s="13"/>
      <c r="J55" s="10"/>
      <c r="K55" s="12"/>
      <c r="L55" s="15">
        <f t="shared" si="0"/>
        <v>0</v>
      </c>
      <c r="O55" s="7"/>
    </row>
    <row r="56" spans="1:15" ht="27.75" customHeight="1">
      <c r="A56" s="20">
        <v>44</v>
      </c>
      <c r="B56" s="21" t="s">
        <v>32</v>
      </c>
      <c r="C56" s="21" t="s">
        <v>127</v>
      </c>
      <c r="D56" s="21" t="s">
        <v>37</v>
      </c>
      <c r="E56" s="22" t="s">
        <v>129</v>
      </c>
      <c r="F56" s="23" t="s">
        <v>47</v>
      </c>
      <c r="G56" s="24">
        <v>6</v>
      </c>
      <c r="H56" s="13"/>
      <c r="I56" s="13"/>
      <c r="J56" s="10"/>
      <c r="K56" s="12"/>
      <c r="L56" s="15">
        <f t="shared" si="0"/>
        <v>0</v>
      </c>
      <c r="O56" s="7"/>
    </row>
    <row r="57" spans="1:15" ht="27.75" customHeight="1">
      <c r="A57" s="20">
        <v>45</v>
      </c>
      <c r="B57" s="21" t="s">
        <v>32</v>
      </c>
      <c r="C57" s="21" t="s">
        <v>127</v>
      </c>
      <c r="D57" s="21" t="s">
        <v>38</v>
      </c>
      <c r="E57" s="22" t="s">
        <v>130</v>
      </c>
      <c r="F57" s="23" t="s">
        <v>47</v>
      </c>
      <c r="G57" s="24">
        <v>6</v>
      </c>
      <c r="H57" s="13"/>
      <c r="I57" s="13"/>
      <c r="J57" s="10"/>
      <c r="K57" s="12"/>
      <c r="L57" s="15">
        <f t="shared" si="0"/>
        <v>0</v>
      </c>
      <c r="O57" s="7"/>
    </row>
    <row r="58" spans="1:15" ht="27" customHeight="1">
      <c r="A58" s="20">
        <v>46</v>
      </c>
      <c r="B58" s="21" t="s">
        <v>32</v>
      </c>
      <c r="C58" s="21" t="s">
        <v>127</v>
      </c>
      <c r="D58" s="21" t="s">
        <v>39</v>
      </c>
      <c r="E58" s="22" t="s">
        <v>131</v>
      </c>
      <c r="F58" s="23" t="s">
        <v>47</v>
      </c>
      <c r="G58" s="24">
        <v>6</v>
      </c>
      <c r="H58" s="13"/>
      <c r="I58" s="13"/>
      <c r="J58" s="10"/>
      <c r="K58" s="12"/>
      <c r="L58" s="15">
        <f t="shared" si="0"/>
        <v>0</v>
      </c>
      <c r="O58" s="7"/>
    </row>
    <row r="59" spans="1:15" ht="27" customHeight="1">
      <c r="A59" s="20">
        <v>47</v>
      </c>
      <c r="B59" s="21" t="s">
        <v>32</v>
      </c>
      <c r="C59" s="21" t="s">
        <v>132</v>
      </c>
      <c r="D59" s="21" t="s">
        <v>36</v>
      </c>
      <c r="E59" s="22" t="s">
        <v>133</v>
      </c>
      <c r="F59" s="23" t="s">
        <v>134</v>
      </c>
      <c r="G59" s="24">
        <v>8</v>
      </c>
      <c r="H59" s="13"/>
      <c r="I59" s="13"/>
      <c r="J59" s="10"/>
      <c r="K59" s="12"/>
      <c r="L59" s="15">
        <f t="shared" si="0"/>
        <v>0</v>
      </c>
      <c r="O59" s="7"/>
    </row>
    <row r="60" spans="1:15" ht="26.25" customHeight="1">
      <c r="A60" s="20">
        <v>48</v>
      </c>
      <c r="B60" s="21" t="s">
        <v>32</v>
      </c>
      <c r="C60" s="21" t="s">
        <v>132</v>
      </c>
      <c r="D60" s="21" t="s">
        <v>37</v>
      </c>
      <c r="E60" s="22" t="s">
        <v>135</v>
      </c>
      <c r="F60" s="23" t="s">
        <v>43</v>
      </c>
      <c r="G60" s="24">
        <v>4</v>
      </c>
      <c r="H60" s="13"/>
      <c r="I60" s="13"/>
      <c r="J60" s="10"/>
      <c r="K60" s="12"/>
      <c r="L60" s="15">
        <f t="shared" si="0"/>
        <v>0</v>
      </c>
      <c r="O60" s="7"/>
    </row>
    <row r="61" spans="1:15" ht="27" customHeight="1">
      <c r="A61" s="20">
        <v>49</v>
      </c>
      <c r="B61" s="21" t="s">
        <v>32</v>
      </c>
      <c r="C61" s="21" t="s">
        <v>132</v>
      </c>
      <c r="D61" s="21" t="s">
        <v>38</v>
      </c>
      <c r="E61" s="22" t="s">
        <v>136</v>
      </c>
      <c r="F61" s="23" t="s">
        <v>43</v>
      </c>
      <c r="G61" s="24">
        <v>4</v>
      </c>
      <c r="H61" s="13"/>
      <c r="I61" s="13"/>
      <c r="J61" s="10"/>
      <c r="K61" s="12"/>
      <c r="L61" s="15">
        <f t="shared" si="0"/>
        <v>0</v>
      </c>
      <c r="O61" s="7"/>
    </row>
    <row r="62" spans="1:15" ht="29.25" customHeight="1">
      <c r="A62" s="20">
        <v>50</v>
      </c>
      <c r="B62" s="21" t="s">
        <v>32</v>
      </c>
      <c r="C62" s="21" t="s">
        <v>132</v>
      </c>
      <c r="D62" s="21" t="s">
        <v>39</v>
      </c>
      <c r="E62" s="22" t="s">
        <v>137</v>
      </c>
      <c r="F62" s="23" t="s">
        <v>43</v>
      </c>
      <c r="G62" s="24">
        <v>4</v>
      </c>
      <c r="H62" s="13"/>
      <c r="I62" s="13"/>
      <c r="J62" s="10"/>
      <c r="K62" s="12"/>
      <c r="L62" s="15">
        <f t="shared" si="0"/>
        <v>0</v>
      </c>
      <c r="O62" s="7"/>
    </row>
    <row r="63" spans="1:15" ht="28.5" customHeight="1">
      <c r="A63" s="20">
        <v>51</v>
      </c>
      <c r="B63" s="21" t="s">
        <v>32</v>
      </c>
      <c r="C63" s="21" t="s">
        <v>138</v>
      </c>
      <c r="D63" s="21" t="s">
        <v>36</v>
      </c>
      <c r="E63" s="22" t="s">
        <v>139</v>
      </c>
      <c r="F63" s="23" t="s">
        <v>52</v>
      </c>
      <c r="G63" s="24">
        <v>2</v>
      </c>
      <c r="H63" s="13"/>
      <c r="I63" s="13"/>
      <c r="J63" s="10"/>
      <c r="K63" s="12"/>
      <c r="L63" s="15">
        <f t="shared" si="0"/>
        <v>0</v>
      </c>
      <c r="O63" s="7"/>
    </row>
    <row r="64" spans="1:15" ht="27.75" customHeight="1">
      <c r="A64" s="20">
        <v>52</v>
      </c>
      <c r="B64" s="21" t="s">
        <v>32</v>
      </c>
      <c r="C64" s="21" t="s">
        <v>138</v>
      </c>
      <c r="D64" s="21" t="s">
        <v>37</v>
      </c>
      <c r="E64" s="22" t="s">
        <v>140</v>
      </c>
      <c r="F64" s="23" t="s">
        <v>109</v>
      </c>
      <c r="G64" s="24">
        <v>2</v>
      </c>
      <c r="H64" s="13"/>
      <c r="I64" s="13"/>
      <c r="J64" s="10"/>
      <c r="K64" s="12"/>
      <c r="L64" s="15">
        <f t="shared" si="0"/>
        <v>0</v>
      </c>
      <c r="O64" s="7"/>
    </row>
    <row r="65" spans="1:15" ht="28.5" customHeight="1">
      <c r="A65" s="20">
        <v>53</v>
      </c>
      <c r="B65" s="21" t="s">
        <v>32</v>
      </c>
      <c r="C65" s="21" t="s">
        <v>138</v>
      </c>
      <c r="D65" s="21" t="s">
        <v>38</v>
      </c>
      <c r="E65" s="22" t="s">
        <v>141</v>
      </c>
      <c r="F65" s="23" t="s">
        <v>109</v>
      </c>
      <c r="G65" s="24">
        <v>2</v>
      </c>
      <c r="H65" s="13"/>
      <c r="I65" s="13"/>
      <c r="J65" s="10"/>
      <c r="K65" s="12"/>
      <c r="L65" s="15">
        <f t="shared" si="0"/>
        <v>0</v>
      </c>
      <c r="O65" s="7"/>
    </row>
    <row r="66" spans="1:15" ht="29.25" customHeight="1">
      <c r="A66" s="20">
        <v>54</v>
      </c>
      <c r="B66" s="21" t="s">
        <v>32</v>
      </c>
      <c r="C66" s="21" t="s">
        <v>138</v>
      </c>
      <c r="D66" s="21" t="s">
        <v>39</v>
      </c>
      <c r="E66" s="22" t="s">
        <v>142</v>
      </c>
      <c r="F66" s="23" t="s">
        <v>109</v>
      </c>
      <c r="G66" s="24">
        <v>2</v>
      </c>
      <c r="H66" s="13"/>
      <c r="I66" s="13"/>
      <c r="J66" s="10"/>
      <c r="K66" s="12"/>
      <c r="L66" s="15">
        <f t="shared" si="0"/>
        <v>0</v>
      </c>
      <c r="O66" s="7"/>
    </row>
    <row r="67" spans="1:15" ht="27.75" customHeight="1">
      <c r="A67" s="20">
        <v>55</v>
      </c>
      <c r="B67" s="21" t="s">
        <v>33</v>
      </c>
      <c r="C67" s="21" t="s">
        <v>143</v>
      </c>
      <c r="D67" s="21" t="s">
        <v>41</v>
      </c>
      <c r="E67" s="22">
        <v>45807106</v>
      </c>
      <c r="F67" s="23" t="s">
        <v>49</v>
      </c>
      <c r="G67" s="24">
        <v>40</v>
      </c>
      <c r="H67" s="13"/>
      <c r="I67" s="13"/>
      <c r="J67" s="10"/>
      <c r="K67" s="12"/>
      <c r="L67" s="15">
        <f t="shared" si="0"/>
        <v>0</v>
      </c>
      <c r="O67" s="7"/>
    </row>
    <row r="68" spans="1:15" ht="27" customHeight="1">
      <c r="A68" s="20">
        <v>56</v>
      </c>
      <c r="B68" s="21" t="s">
        <v>33</v>
      </c>
      <c r="C68" s="21" t="s">
        <v>143</v>
      </c>
      <c r="D68" s="21" t="s">
        <v>40</v>
      </c>
      <c r="E68" s="22">
        <v>44574302</v>
      </c>
      <c r="F68" s="23" t="s">
        <v>52</v>
      </c>
      <c r="G68" s="24">
        <v>15</v>
      </c>
      <c r="H68" s="13"/>
      <c r="I68" s="13"/>
      <c r="J68" s="10"/>
      <c r="K68" s="12"/>
      <c r="L68" s="15">
        <f t="shared" si="0"/>
        <v>0</v>
      </c>
      <c r="O68" s="7"/>
    </row>
    <row r="69" spans="1:15" ht="27.75" customHeight="1">
      <c r="A69" s="20">
        <v>57</v>
      </c>
      <c r="B69" s="21" t="s">
        <v>33</v>
      </c>
      <c r="C69" s="21" t="s">
        <v>144</v>
      </c>
      <c r="D69" s="21" t="s">
        <v>41</v>
      </c>
      <c r="E69" s="22">
        <v>44917602</v>
      </c>
      <c r="F69" s="23" t="s">
        <v>158</v>
      </c>
      <c r="G69" s="24">
        <v>20</v>
      </c>
      <c r="H69" s="13"/>
      <c r="I69" s="13"/>
      <c r="J69" s="10"/>
      <c r="K69" s="12"/>
      <c r="L69" s="15">
        <f t="shared" si="0"/>
        <v>0</v>
      </c>
      <c r="O69" s="7"/>
    </row>
    <row r="70" spans="1:15" ht="27" customHeight="1">
      <c r="A70" s="20">
        <v>58</v>
      </c>
      <c r="B70" s="21" t="s">
        <v>33</v>
      </c>
      <c r="C70" s="21" t="s">
        <v>145</v>
      </c>
      <c r="D70" s="21" t="s">
        <v>40</v>
      </c>
      <c r="E70" s="22">
        <v>44574302</v>
      </c>
      <c r="F70" s="23" t="s">
        <v>146</v>
      </c>
      <c r="G70" s="24">
        <v>10</v>
      </c>
      <c r="H70" s="13"/>
      <c r="I70" s="13"/>
      <c r="J70" s="10"/>
      <c r="K70" s="12"/>
      <c r="L70" s="15">
        <f t="shared" si="0"/>
        <v>0</v>
      </c>
      <c r="O70" s="7"/>
    </row>
    <row r="71" spans="1:15" ht="32.25" customHeight="1">
      <c r="A71" s="20">
        <v>59</v>
      </c>
      <c r="B71" s="21" t="s">
        <v>34</v>
      </c>
      <c r="C71" s="21" t="s">
        <v>147</v>
      </c>
      <c r="D71" s="21" t="s">
        <v>41</v>
      </c>
      <c r="E71" s="22" t="s">
        <v>148</v>
      </c>
      <c r="F71" s="23" t="s">
        <v>149</v>
      </c>
      <c r="G71" s="24">
        <v>20</v>
      </c>
      <c r="H71" s="13"/>
      <c r="I71" s="13"/>
      <c r="J71" s="10"/>
      <c r="K71" s="12"/>
      <c r="L71" s="15">
        <f t="shared" si="0"/>
        <v>0</v>
      </c>
      <c r="O71" s="7"/>
    </row>
    <row r="72" spans="1:15" ht="27" customHeight="1">
      <c r="A72" s="20">
        <v>60</v>
      </c>
      <c r="B72" s="21" t="s">
        <v>34</v>
      </c>
      <c r="C72" s="21" t="s">
        <v>150</v>
      </c>
      <c r="D72" s="21" t="s">
        <v>36</v>
      </c>
      <c r="E72" s="22" t="s">
        <v>151</v>
      </c>
      <c r="F72" s="23" t="s">
        <v>46</v>
      </c>
      <c r="G72" s="24">
        <v>15</v>
      </c>
      <c r="H72" s="13"/>
      <c r="I72" s="13"/>
      <c r="J72" s="10"/>
      <c r="K72" s="12"/>
      <c r="L72" s="15">
        <f t="shared" si="0"/>
        <v>0</v>
      </c>
      <c r="O72" s="7"/>
    </row>
    <row r="73" spans="1:15" ht="28.5" customHeight="1">
      <c r="A73" s="20">
        <v>61</v>
      </c>
      <c r="B73" s="21" t="s">
        <v>34</v>
      </c>
      <c r="C73" s="21" t="s">
        <v>150</v>
      </c>
      <c r="D73" s="21" t="s">
        <v>37</v>
      </c>
      <c r="E73" s="22" t="s">
        <v>152</v>
      </c>
      <c r="F73" s="23" t="s">
        <v>47</v>
      </c>
      <c r="G73" s="24">
        <v>8</v>
      </c>
      <c r="H73" s="13"/>
      <c r="I73" s="13"/>
      <c r="J73" s="10"/>
      <c r="K73" s="12"/>
      <c r="L73" s="15">
        <f t="shared" si="0"/>
        <v>0</v>
      </c>
      <c r="O73" s="7"/>
    </row>
    <row r="74" spans="1:15" ht="28.5" customHeight="1">
      <c r="A74" s="20">
        <v>62</v>
      </c>
      <c r="B74" s="21" t="s">
        <v>34</v>
      </c>
      <c r="C74" s="21" t="s">
        <v>150</v>
      </c>
      <c r="D74" s="21" t="s">
        <v>38</v>
      </c>
      <c r="E74" s="22" t="s">
        <v>153</v>
      </c>
      <c r="F74" s="23" t="s">
        <v>47</v>
      </c>
      <c r="G74" s="24">
        <v>8</v>
      </c>
      <c r="H74" s="13"/>
      <c r="I74" s="13"/>
      <c r="J74" s="10"/>
      <c r="K74" s="12"/>
      <c r="L74" s="15">
        <f t="shared" si="0"/>
        <v>0</v>
      </c>
      <c r="O74" s="7"/>
    </row>
    <row r="75" spans="1:15" ht="28.5" customHeight="1">
      <c r="A75" s="20">
        <v>63</v>
      </c>
      <c r="B75" s="21" t="s">
        <v>34</v>
      </c>
      <c r="C75" s="21" t="s">
        <v>150</v>
      </c>
      <c r="D75" s="21" t="s">
        <v>39</v>
      </c>
      <c r="E75" s="22" t="s">
        <v>154</v>
      </c>
      <c r="F75" s="23" t="s">
        <v>47</v>
      </c>
      <c r="G75" s="24">
        <v>8</v>
      </c>
      <c r="H75" s="13"/>
      <c r="I75" s="13"/>
      <c r="J75" s="10"/>
      <c r="K75" s="12"/>
      <c r="L75" s="15">
        <f t="shared" si="0"/>
        <v>0</v>
      </c>
      <c r="O75" s="7"/>
    </row>
    <row r="76" spans="1:15" ht="32.25" customHeight="1">
      <c r="A76" s="20">
        <v>64</v>
      </c>
      <c r="B76" s="21" t="s">
        <v>34</v>
      </c>
      <c r="C76" s="21" t="s">
        <v>155</v>
      </c>
      <c r="D76" s="21" t="s">
        <v>41</v>
      </c>
      <c r="E76" s="22" t="s">
        <v>156</v>
      </c>
      <c r="F76" s="23" t="s">
        <v>157</v>
      </c>
      <c r="G76" s="24">
        <v>5</v>
      </c>
      <c r="H76" s="13"/>
      <c r="I76" s="13"/>
      <c r="J76" s="10"/>
      <c r="K76" s="12"/>
      <c r="L76" s="15">
        <f t="shared" si="0"/>
        <v>0</v>
      </c>
      <c r="O76" s="7"/>
    </row>
    <row r="77" spans="1:15" ht="28.5" customHeight="1">
      <c r="A77" s="38" t="s">
        <v>56</v>
      </c>
      <c r="B77" s="39"/>
      <c r="C77" s="39"/>
      <c r="D77" s="39"/>
      <c r="E77" s="39"/>
      <c r="F77" s="39"/>
      <c r="G77" s="39"/>
      <c r="H77" s="40"/>
      <c r="I77" s="40"/>
      <c r="J77" s="40"/>
      <c r="K77" s="40"/>
      <c r="L77" s="16">
        <f>SUM(L13:L76)</f>
        <v>0</v>
      </c>
      <c r="O77" s="7"/>
    </row>
    <row r="78" spans="1:15" ht="30.75" customHeight="1">
      <c r="A78" s="7"/>
      <c r="B78" s="8"/>
      <c r="C78" s="9"/>
      <c r="D78" s="8"/>
      <c r="E78" s="9"/>
      <c r="F78" s="19"/>
      <c r="G78" s="9"/>
      <c r="H78" s="7"/>
      <c r="I78" s="7"/>
      <c r="J78" s="7"/>
      <c r="K78" s="7"/>
      <c r="L78" s="7"/>
      <c r="O78" s="7"/>
    </row>
    <row r="79" spans="1:15" ht="29.25" customHeight="1">
      <c r="A79" s="7"/>
      <c r="B79" s="8"/>
      <c r="C79" s="9"/>
      <c r="D79" s="8"/>
      <c r="E79" s="9"/>
      <c r="F79" s="19"/>
      <c r="G79" s="9"/>
      <c r="H79" s="7"/>
      <c r="I79" s="7"/>
      <c r="J79" s="7"/>
      <c r="K79" s="7"/>
      <c r="L79" s="7"/>
      <c r="O79" s="7"/>
    </row>
    <row r="80" spans="1:15" ht="28.5" customHeight="1">
      <c r="A80" s="7"/>
      <c r="B80" s="8"/>
      <c r="C80" s="9"/>
      <c r="D80" s="8"/>
      <c r="E80" s="9"/>
      <c r="F80" s="19"/>
      <c r="G80" s="9"/>
      <c r="H80" s="7"/>
      <c r="I80" s="7"/>
      <c r="J80" s="7"/>
      <c r="K80" s="7"/>
      <c r="L80" s="7"/>
      <c r="O80" s="7"/>
    </row>
    <row r="81" spans="1:15" ht="27.75" customHeight="1">
      <c r="A81" s="7"/>
      <c r="B81" s="34" t="s">
        <v>18</v>
      </c>
      <c r="C81" s="34"/>
      <c r="D81" s="34"/>
      <c r="E81" s="9"/>
      <c r="F81" s="19"/>
      <c r="G81" s="9"/>
      <c r="H81" s="34" t="s">
        <v>54</v>
      </c>
      <c r="I81" s="34"/>
      <c r="J81" s="42"/>
      <c r="K81" s="42"/>
      <c r="L81" s="42"/>
      <c r="O81" s="7"/>
    </row>
    <row r="82" spans="2:15" ht="27.75" customHeight="1">
      <c r="B82" s="34"/>
      <c r="C82" s="34"/>
      <c r="D82" s="34"/>
      <c r="H82" s="42"/>
      <c r="I82" s="42"/>
      <c r="J82" s="42"/>
      <c r="K82" s="42"/>
      <c r="L82" s="42"/>
      <c r="O82" s="7"/>
    </row>
    <row r="83" spans="8:15" ht="25.5" customHeight="1">
      <c r="H83" s="42"/>
      <c r="I83" s="42"/>
      <c r="J83" s="42"/>
      <c r="K83" s="42"/>
      <c r="L83" s="42"/>
      <c r="O83" s="7"/>
    </row>
    <row r="84" spans="2:15" ht="25.5" customHeight="1">
      <c r="B84" s="41" t="s">
        <v>17</v>
      </c>
      <c r="C84" s="28"/>
      <c r="D84" s="28"/>
      <c r="H84" s="42"/>
      <c r="I84" s="42"/>
      <c r="J84" s="42"/>
      <c r="K84" s="42"/>
      <c r="L84" s="42"/>
      <c r="O84" s="7"/>
    </row>
    <row r="85" spans="2:15" ht="28.5" customHeight="1">
      <c r="B85" s="28"/>
      <c r="C85" s="28"/>
      <c r="D85" s="28"/>
      <c r="H85" s="42"/>
      <c r="I85" s="42"/>
      <c r="J85" s="42"/>
      <c r="K85" s="42"/>
      <c r="L85" s="42"/>
      <c r="O85" s="7"/>
    </row>
    <row r="86" ht="31.5" customHeight="1">
      <c r="O86" s="7"/>
    </row>
    <row r="87" ht="30.75" customHeight="1">
      <c r="O87" s="7"/>
    </row>
    <row r="88" ht="22.5" customHeight="1">
      <c r="O88" s="7"/>
    </row>
    <row r="89" ht="22.5" customHeight="1">
      <c r="O89" s="7"/>
    </row>
    <row r="90" ht="22.5" customHeight="1">
      <c r="O90" s="7"/>
    </row>
    <row r="91" ht="22.5" customHeight="1">
      <c r="O91" s="7"/>
    </row>
    <row r="92" ht="22.5" customHeight="1">
      <c r="O92" s="7"/>
    </row>
    <row r="93" ht="22.5" customHeight="1">
      <c r="O93" s="7"/>
    </row>
    <row r="94" ht="33" customHeight="1">
      <c r="O94" s="7"/>
    </row>
    <row r="95" ht="35.25" customHeight="1">
      <c r="O95" s="7"/>
    </row>
    <row r="96" ht="33" customHeight="1">
      <c r="O96" s="7"/>
    </row>
    <row r="97" ht="34.5" customHeight="1">
      <c r="O97" s="7"/>
    </row>
    <row r="98" ht="33" customHeight="1">
      <c r="O98" s="7"/>
    </row>
    <row r="99" ht="33" customHeight="1">
      <c r="O99" s="7"/>
    </row>
    <row r="100" ht="32.25" customHeight="1">
      <c r="O100" s="7"/>
    </row>
    <row r="101" ht="27.75" customHeight="1">
      <c r="O101" s="7"/>
    </row>
    <row r="102" ht="26.25" customHeight="1">
      <c r="O102" s="7"/>
    </row>
    <row r="103" ht="25.5" customHeight="1">
      <c r="O103" s="7"/>
    </row>
    <row r="104" ht="26.25" customHeight="1">
      <c r="O104" s="7"/>
    </row>
    <row r="105" ht="25.5" customHeight="1">
      <c r="O105" s="7"/>
    </row>
    <row r="106" ht="24.75" customHeight="1">
      <c r="O106" s="7"/>
    </row>
    <row r="107" ht="25.5" customHeight="1">
      <c r="O107" s="7"/>
    </row>
    <row r="108" ht="26.25" customHeight="1">
      <c r="O108" s="7"/>
    </row>
    <row r="109" ht="25.5" customHeight="1">
      <c r="O109" s="7"/>
    </row>
    <row r="110" ht="27.75" customHeight="1">
      <c r="O110" s="7"/>
    </row>
    <row r="111" ht="30" customHeight="1">
      <c r="O111" s="7"/>
    </row>
    <row r="112" ht="30" customHeight="1">
      <c r="O112" s="7"/>
    </row>
    <row r="113" ht="28.5" customHeight="1">
      <c r="O113" s="7"/>
    </row>
    <row r="114" ht="30.75" customHeight="1">
      <c r="O114" s="7"/>
    </row>
    <row r="115" ht="30.75" customHeight="1">
      <c r="O115" s="7"/>
    </row>
    <row r="116" ht="27.75" customHeight="1">
      <c r="O116" s="7"/>
    </row>
    <row r="117" ht="22.5" customHeight="1">
      <c r="O117" s="7"/>
    </row>
    <row r="118" ht="33" customHeight="1">
      <c r="O118" s="7"/>
    </row>
    <row r="119" ht="45" customHeight="1">
      <c r="O119" s="7"/>
    </row>
    <row r="120" ht="44.25" customHeight="1">
      <c r="O120" s="7"/>
    </row>
    <row r="121" ht="43.5" customHeight="1">
      <c r="O121" s="7"/>
    </row>
    <row r="122" ht="45" customHeight="1">
      <c r="O122" s="7"/>
    </row>
    <row r="123" ht="28.5" customHeight="1">
      <c r="O123" s="7"/>
    </row>
    <row r="124" ht="28.5" customHeight="1">
      <c r="O124" s="7"/>
    </row>
    <row r="125" ht="28.5" customHeight="1">
      <c r="O125" s="7"/>
    </row>
    <row r="126" ht="29.25" customHeight="1">
      <c r="O126" s="7"/>
    </row>
    <row r="127" ht="24.75" customHeight="1">
      <c r="O127" s="7"/>
    </row>
    <row r="128" ht="25.5" customHeight="1">
      <c r="O128" s="7"/>
    </row>
    <row r="129" ht="24.75" customHeight="1">
      <c r="O129" s="7"/>
    </row>
    <row r="130" ht="24.75" customHeight="1">
      <c r="O130" s="7"/>
    </row>
    <row r="131" ht="24.75" customHeight="1">
      <c r="O131" s="7"/>
    </row>
    <row r="132" ht="24.75" customHeight="1">
      <c r="O132" s="7"/>
    </row>
    <row r="133" ht="25.5" customHeight="1">
      <c r="O133" s="7"/>
    </row>
    <row r="134" ht="24.75" customHeight="1">
      <c r="O134" s="7"/>
    </row>
    <row r="135" ht="22.5" customHeight="1">
      <c r="O135" s="7"/>
    </row>
    <row r="136" ht="22.5" customHeight="1">
      <c r="O136" s="7"/>
    </row>
    <row r="137" ht="22.5" customHeight="1">
      <c r="O137" s="7"/>
    </row>
    <row r="138" ht="25.5" customHeight="1">
      <c r="O138" s="7"/>
    </row>
    <row r="139" ht="22.5" customHeight="1">
      <c r="O139" s="7"/>
    </row>
    <row r="140" ht="22.5" customHeight="1">
      <c r="O140" s="7"/>
    </row>
    <row r="141" ht="22.5" customHeight="1">
      <c r="O141" s="7"/>
    </row>
    <row r="142" ht="24" customHeight="1">
      <c r="O142" s="7"/>
    </row>
    <row r="143" ht="25.5" customHeight="1">
      <c r="O143" s="7"/>
    </row>
    <row r="144" ht="22.5" customHeight="1">
      <c r="O144" s="7"/>
    </row>
    <row r="145" ht="22.5" customHeight="1">
      <c r="O145" s="7"/>
    </row>
    <row r="146" ht="22.5" customHeight="1">
      <c r="O146" s="7"/>
    </row>
    <row r="147" ht="22.5" customHeight="1">
      <c r="O147" s="7"/>
    </row>
    <row r="148" ht="28.5" customHeight="1">
      <c r="O148" s="7"/>
    </row>
    <row r="149" ht="22.5" customHeight="1">
      <c r="O149" s="7"/>
    </row>
    <row r="150" ht="22.5" customHeight="1">
      <c r="O150" s="7"/>
    </row>
    <row r="151" ht="22.5" customHeight="1">
      <c r="O151" s="7"/>
    </row>
    <row r="152" ht="22.5" customHeight="1">
      <c r="O152" s="7"/>
    </row>
    <row r="153" ht="22.5" customHeight="1">
      <c r="O153" s="7"/>
    </row>
    <row r="154" ht="22.5" customHeight="1">
      <c r="O154" s="7"/>
    </row>
    <row r="155" ht="22.5" customHeight="1">
      <c r="O155" s="7"/>
    </row>
    <row r="156" ht="22.5" customHeight="1">
      <c r="O156" s="7"/>
    </row>
    <row r="157" ht="22.5" customHeight="1">
      <c r="O157" s="7"/>
    </row>
    <row r="158" ht="22.5" customHeight="1">
      <c r="O158" s="7"/>
    </row>
    <row r="159" ht="22.5" customHeight="1">
      <c r="O159" s="7"/>
    </row>
    <row r="160" ht="22.5" customHeight="1">
      <c r="O160" s="7"/>
    </row>
    <row r="161" ht="22.5" customHeight="1">
      <c r="O161" s="7"/>
    </row>
    <row r="162" ht="30.75" customHeight="1">
      <c r="O162" s="7"/>
    </row>
    <row r="163" ht="29.25" customHeight="1">
      <c r="O163" s="7"/>
    </row>
    <row r="164" ht="27.75" customHeight="1">
      <c r="O164" s="7"/>
    </row>
    <row r="165" ht="30" customHeight="1">
      <c r="O165" s="7"/>
    </row>
    <row r="166" ht="28.5" customHeight="1">
      <c r="O166" s="7"/>
    </row>
    <row r="167" ht="22.5" customHeight="1">
      <c r="O167" s="7"/>
    </row>
    <row r="168" ht="22.5" customHeight="1">
      <c r="O168" s="7"/>
    </row>
    <row r="169" ht="63" customHeight="1">
      <c r="O169" s="7"/>
    </row>
    <row r="170" ht="22.5" customHeight="1">
      <c r="O170" s="7"/>
    </row>
    <row r="171" ht="22.5" customHeight="1">
      <c r="O171" s="7"/>
    </row>
    <row r="172" ht="22.5" customHeight="1">
      <c r="O172" s="7"/>
    </row>
    <row r="173" ht="22.5" customHeight="1">
      <c r="O173" s="7"/>
    </row>
    <row r="174" ht="32.25" customHeight="1">
      <c r="O174" s="7"/>
    </row>
    <row r="175" ht="32.25" customHeight="1">
      <c r="O175" s="7"/>
    </row>
    <row r="176" ht="33" customHeight="1">
      <c r="O176" s="7"/>
    </row>
    <row r="177" ht="31.5" customHeight="1">
      <c r="O177" s="7"/>
    </row>
    <row r="178" ht="29.25" customHeight="1">
      <c r="O178" s="7"/>
    </row>
    <row r="179" ht="30.75" customHeight="1">
      <c r="O179" s="7"/>
    </row>
    <row r="180" ht="28.5" customHeight="1">
      <c r="O180" s="7"/>
    </row>
    <row r="181" ht="30" customHeight="1">
      <c r="O181" s="7"/>
    </row>
    <row r="182" ht="30" customHeight="1">
      <c r="O182" s="7"/>
    </row>
    <row r="183" ht="26.25" customHeight="1">
      <c r="O183" s="7"/>
    </row>
    <row r="184" ht="22.5" customHeight="1">
      <c r="O184" s="7"/>
    </row>
    <row r="185" ht="22.5" customHeight="1">
      <c r="O185" s="7"/>
    </row>
    <row r="186" ht="22.5" customHeight="1">
      <c r="O186" s="7"/>
    </row>
    <row r="187" ht="32.25" customHeight="1">
      <c r="O187" s="7"/>
    </row>
    <row r="188" ht="27.75" customHeight="1">
      <c r="O188" s="7"/>
    </row>
    <row r="189" ht="22.5" customHeight="1">
      <c r="O189" s="7"/>
    </row>
    <row r="190" ht="22.5" customHeight="1">
      <c r="O190" s="7"/>
    </row>
    <row r="191" ht="22.5" customHeight="1">
      <c r="O191" s="7"/>
    </row>
    <row r="192" ht="22.5" customHeight="1">
      <c r="O192" s="7"/>
    </row>
    <row r="193" ht="22.5" customHeight="1">
      <c r="O193" s="7"/>
    </row>
    <row r="194" ht="22.5" customHeight="1">
      <c r="O194" s="7"/>
    </row>
    <row r="195" ht="22.5" customHeight="1">
      <c r="O195" s="7"/>
    </row>
    <row r="196" ht="22.5" customHeight="1">
      <c r="O196" s="7"/>
    </row>
    <row r="197" ht="30.75" customHeight="1">
      <c r="O197" s="7"/>
    </row>
    <row r="198" ht="31.5" customHeight="1">
      <c r="O198" s="7"/>
    </row>
    <row r="199" ht="27" customHeight="1"/>
  </sheetData>
  <sheetProtection password="CCFA" sheet="1" formatCells="0" formatColumns="0" formatRows="0" insertColumns="0" insertRows="0"/>
  <mergeCells count="16">
    <mergeCell ref="B81:D82"/>
    <mergeCell ref="B10:C10"/>
    <mergeCell ref="G10:G11"/>
    <mergeCell ref="A77:K77"/>
    <mergeCell ref="B84:D85"/>
    <mergeCell ref="H81:L85"/>
    <mergeCell ref="D10:F10"/>
    <mergeCell ref="K10:K11"/>
    <mergeCell ref="L10:L11"/>
    <mergeCell ref="H10:J10"/>
    <mergeCell ref="A2:L2"/>
    <mergeCell ref="A1:W1"/>
    <mergeCell ref="A3:E4"/>
    <mergeCell ref="B5:C5"/>
    <mergeCell ref="A8:L8"/>
    <mergeCell ref="A10:A11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56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Łodzi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Wawrzyńczyk</dc:creator>
  <cp:keywords/>
  <dc:description/>
  <cp:lastModifiedBy>Twoja nazwa użytkownika</cp:lastModifiedBy>
  <cp:lastPrinted>2016-12-05T10:22:20Z</cp:lastPrinted>
  <dcterms:created xsi:type="dcterms:W3CDTF">2012-04-19T13:19:22Z</dcterms:created>
  <dcterms:modified xsi:type="dcterms:W3CDTF">2017-12-13T12:02:56Z</dcterms:modified>
  <cp:category/>
  <cp:version/>
  <cp:contentType/>
  <cp:contentStatus/>
</cp:coreProperties>
</file>