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mięso" sheetId="1" r:id="rId1"/>
    <sheet name="wędliny" sheetId="2" r:id="rId2"/>
    <sheet name="drób" sheetId="3" r:id="rId3"/>
  </sheets>
  <definedNames>
    <definedName name="_xlnm.Print_Area" localSheetId="2">drób!$A$1:$H$25</definedName>
    <definedName name="_xlnm.Print_Area" localSheetId="0">mięso!$A$2:$L$72</definedName>
    <definedName name="_xlnm.Print_Area" localSheetId="1">wędliny!$A$1:$H$73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3" l="1"/>
  <c r="F17" i="3"/>
  <c r="G11" i="3"/>
  <c r="G12" i="3"/>
  <c r="G13" i="3"/>
  <c r="G14" i="3"/>
  <c r="G15" i="3"/>
  <c r="F11" i="3"/>
  <c r="F12" i="3"/>
  <c r="F13" i="3"/>
  <c r="F14" i="3"/>
  <c r="F15" i="3"/>
  <c r="G10" i="3"/>
  <c r="F10" i="3"/>
  <c r="G8" i="3"/>
  <c r="F8" i="3"/>
  <c r="G7" i="3"/>
  <c r="F7" i="3"/>
  <c r="G5" i="3"/>
  <c r="F5" i="3"/>
  <c r="G57" i="2"/>
  <c r="G58" i="2"/>
  <c r="G59" i="2"/>
  <c r="G60" i="2"/>
  <c r="G61" i="2"/>
  <c r="G62" i="2"/>
  <c r="G63" i="2"/>
  <c r="F57" i="2"/>
  <c r="F58" i="2"/>
  <c r="F59" i="2"/>
  <c r="F60" i="2"/>
  <c r="F61" i="2"/>
  <c r="F62" i="2"/>
  <c r="F63" i="2"/>
  <c r="G56" i="2"/>
  <c r="F56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G32" i="2"/>
  <c r="F3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G2" i="2"/>
  <c r="F2" i="2"/>
  <c r="G18" i="3" l="1"/>
  <c r="F64" i="2"/>
  <c r="F18" i="3"/>
  <c r="G64" i="2"/>
</calcChain>
</file>

<file path=xl/sharedStrings.xml><?xml version="1.0" encoding="utf-8"?>
<sst xmlns="http://schemas.openxmlformats.org/spreadsheetml/2006/main" count="220" uniqueCount="106">
  <si>
    <t>baleron</t>
  </si>
  <si>
    <t>baleron drob.</t>
  </si>
  <si>
    <t>bekon</t>
  </si>
  <si>
    <t>boczek gotowany</t>
  </si>
  <si>
    <t>boczek surowy</t>
  </si>
  <si>
    <t>dębicka kiełbasa</t>
  </si>
  <si>
    <t>galaretka wieprz. Op. 300-400g</t>
  </si>
  <si>
    <t>golona prasow.</t>
  </si>
  <si>
    <t>kiełbasa biała</t>
  </si>
  <si>
    <t>kiełbasa drob.</t>
  </si>
  <si>
    <t>kiełbasa kanapkowa wieprz.</t>
  </si>
  <si>
    <t>kiełbasa piwna</t>
  </si>
  <si>
    <t>kiełbasa podwawelska</t>
  </si>
  <si>
    <t>kiełbasa biała surowa nieparzona</t>
  </si>
  <si>
    <t>kiełbasa szynkowa</t>
  </si>
  <si>
    <t>kiełbasa śląska</t>
  </si>
  <si>
    <t>kielbasa tatrzańska</t>
  </si>
  <si>
    <t>kiełbasa toruńska</t>
  </si>
  <si>
    <t>kiełbasa tyrolska</t>
  </si>
  <si>
    <t>kiełbasa wiejska</t>
  </si>
  <si>
    <t>kiełbasa zwyczajna</t>
  </si>
  <si>
    <t>kiełbasa żywiecka</t>
  </si>
  <si>
    <t>kiełbaski wieprzowe frankfurterki</t>
  </si>
  <si>
    <t>konserwa turystyczna op. 100-300 g</t>
  </si>
  <si>
    <t>kiełbasa krakowska</t>
  </si>
  <si>
    <t>łopatka pieczona</t>
  </si>
  <si>
    <t>metka cebulowa</t>
  </si>
  <si>
    <t>metka łososiowa</t>
  </si>
  <si>
    <t>mielonka</t>
  </si>
  <si>
    <t>mielonka konserw. Op. 110-300 g</t>
  </si>
  <si>
    <t>mortadela</t>
  </si>
  <si>
    <t>ogonówka</t>
  </si>
  <si>
    <t>Parówki</t>
  </si>
  <si>
    <t>pasztet drob.</t>
  </si>
  <si>
    <t>pasztet drob. Konserwa op. 100-400 g</t>
  </si>
  <si>
    <t>pasztet francuski</t>
  </si>
  <si>
    <t>pasztet mazowiecki konserwa op. 110-330 g</t>
  </si>
  <si>
    <t>pasztet wieprzowy</t>
  </si>
  <si>
    <t>pasztetow.</t>
  </si>
  <si>
    <t>pieczen rzymska</t>
  </si>
  <si>
    <t>polędwica drob.</t>
  </si>
  <si>
    <t>rolada drob.</t>
  </si>
  <si>
    <t>salceson</t>
  </si>
  <si>
    <t>salceson ozorowy</t>
  </si>
  <si>
    <t>schab drobiowy</t>
  </si>
  <si>
    <t>serdelki</t>
  </si>
  <si>
    <t>szymka drobiowa</t>
  </si>
  <si>
    <t>szynka gotowana</t>
  </si>
  <si>
    <t>szynka wiejska</t>
  </si>
  <si>
    <t>szynka wieprzowa- konserwowa 450 g słoik</t>
  </si>
  <si>
    <t>wędzonka bawarska</t>
  </si>
  <si>
    <t>opolędwica sopocka</t>
  </si>
  <si>
    <t>salami</t>
  </si>
  <si>
    <t>schab pieczony</t>
  </si>
  <si>
    <t>szynka konserw. Op. 450 g puszka</t>
  </si>
  <si>
    <t>kurczak faszerowany</t>
  </si>
  <si>
    <t>mortadela z pieczarką , papryk. Lub serem</t>
  </si>
  <si>
    <t>szynka konserwowa</t>
  </si>
  <si>
    <t>ćwiartka z kurczaka</t>
  </si>
  <si>
    <t>filet z piersi indyka</t>
  </si>
  <si>
    <t>filet z piersi kurczaka bez skóry swiezy</t>
  </si>
  <si>
    <t>kurczak</t>
  </si>
  <si>
    <t>kurczak wędzony</t>
  </si>
  <si>
    <t>mieso drobiowe mielone</t>
  </si>
  <si>
    <t>pałki z kurczaka</t>
  </si>
  <si>
    <t>porcje rosołowe</t>
  </si>
  <si>
    <t>serca drobiowe</t>
  </si>
  <si>
    <t>udko z kurczaka</t>
  </si>
  <si>
    <t>wątroba drobiowa</t>
  </si>
  <si>
    <t>wątrobka z indyka</t>
  </si>
  <si>
    <t>żołądki drobiowe</t>
  </si>
  <si>
    <t>kaszanka</t>
  </si>
  <si>
    <t>kiełbaski wieprzowe śniadaniowe</t>
  </si>
  <si>
    <t>szynka drob. Konserwowa op. 130 g</t>
  </si>
  <si>
    <t>szynka wieprz.- mielona puszka op. 130 g</t>
  </si>
  <si>
    <t>moja propoz. Do wykreslenia</t>
  </si>
  <si>
    <t>można wykreslić, czesc domów nie zamawia</t>
  </si>
  <si>
    <t>skreslić</t>
  </si>
  <si>
    <t>ilość</t>
  </si>
  <si>
    <t>netto</t>
  </si>
  <si>
    <t>brutto</t>
  </si>
  <si>
    <t>iloć</t>
  </si>
  <si>
    <t xml:space="preserve">netto </t>
  </si>
  <si>
    <t>wart. Netto</t>
  </si>
  <si>
    <t>wart. Brutto</t>
  </si>
  <si>
    <t>drób</t>
  </si>
  <si>
    <t>Załącznik nr 2a do zaproszenia</t>
  </si>
  <si>
    <t>Pakiet asortymentowo-cenowy</t>
  </si>
  <si>
    <t>…………………………………………………….</t>
  </si>
  <si>
    <t>Nazwa i adres Wykonawcy</t>
  </si>
  <si>
    <t>wędliny</t>
  </si>
  <si>
    <t>L.p.</t>
  </si>
  <si>
    <t>Nazwa artykułu</t>
  </si>
  <si>
    <t>Jednostka miary</t>
  </si>
  <si>
    <t>Szacunkowa ilość</t>
  </si>
  <si>
    <t>Cena jednostkowa netto</t>
  </si>
  <si>
    <t>Cena jednostkowa brutto</t>
  </si>
  <si>
    <t>Podatek VAT w zł.</t>
  </si>
  <si>
    <r>
      <t xml:space="preserve">Wartość netto          </t>
    </r>
    <r>
      <rPr>
        <b/>
        <sz val="9"/>
        <color theme="1"/>
        <rFont val="Calibri"/>
        <family val="2"/>
        <charset val="238"/>
        <scheme val="minor"/>
      </rPr>
      <t>(kol. 4 x kol. 5)</t>
    </r>
  </si>
  <si>
    <r>
      <t xml:space="preserve">Wartość brutto </t>
    </r>
    <r>
      <rPr>
        <b/>
        <sz val="8"/>
        <color theme="1"/>
        <rFont val="Calibri"/>
        <family val="2"/>
        <charset val="238"/>
        <scheme val="minor"/>
      </rPr>
      <t>(kol. 7 + VAT)</t>
    </r>
  </si>
  <si>
    <t>kg</t>
  </si>
  <si>
    <t>Pakiet asortymentowo- cenowy</t>
  </si>
  <si>
    <r>
      <rPr>
        <b/>
        <sz val="11"/>
        <color theme="1"/>
        <rFont val="Calibri"/>
        <family val="2"/>
        <charset val="238"/>
        <scheme val="minor"/>
      </rPr>
      <t>Łączna wartość zamówienia</t>
    </r>
    <r>
      <rPr>
        <sz val="11"/>
        <color theme="1"/>
        <rFont val="Calibri"/>
        <family val="2"/>
        <charset val="238"/>
        <scheme val="minor"/>
      </rPr>
      <t>:                                                                                                                                                           (suma wierszy od pozycji 1 do 59 odpowiedni dla danej kolumny)</t>
    </r>
  </si>
  <si>
    <t>Załącznki nr 1b do umowy</t>
  </si>
  <si>
    <t>Załącznik nr 2b do SWZ</t>
  </si>
  <si>
    <t>Sprawa nr 34/2021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</si>
</sst>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5" fillId="0" borderId="1" xfId="0" applyFont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6" fillId="0" borderId="1" xfId="0" applyFont="1" applyBorder="1"/>
    <xf numFmtId="0" fontId="7" fillId="0" borderId="1" xfId="0" applyFont="1" applyBorder="1"/>
    <xf numFmtId="0" fontId="0" fillId="0" borderId="0" xfId="0" applyBorder="1"/>
    <xf numFmtId="0" fontId="4" fillId="0" borderId="1" xfId="0" applyFont="1" applyBorder="1"/>
    <xf numFmtId="0" fontId="0" fillId="5" borderId="1" xfId="0" applyFill="1" applyBorder="1"/>
    <xf numFmtId="2" fontId="4" fillId="0" borderId="1" xfId="0" applyNumberFormat="1" applyFont="1" applyBorder="1"/>
    <xf numFmtId="0" fontId="0" fillId="0" borderId="0" xfId="0" applyAlignment="1">
      <alignment horizontal="center"/>
    </xf>
    <xf numFmtId="0" fontId="8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0" fillId="0" borderId="0" xfId="0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9"/>
  <sheetViews>
    <sheetView tabSelected="1" view="pageBreakPreview" zoomScale="82" zoomScaleNormal="100" zoomScaleSheetLayoutView="82" workbookViewId="0">
      <selection activeCell="J12" sqref="J12"/>
    </sheetView>
  </sheetViews>
  <sheetFormatPr defaultRowHeight="15" x14ac:dyDescent="0.25"/>
  <cols>
    <col min="1" max="1" width="5.85546875" customWidth="1"/>
    <col min="2" max="2" width="41.5703125" customWidth="1"/>
    <col min="3" max="3" width="10.140625" customWidth="1"/>
    <col min="5" max="5" width="13.7109375" customWidth="1"/>
    <col min="6" max="6" width="12.85546875" customWidth="1"/>
    <col min="7" max="7" width="16.28515625" customWidth="1"/>
    <col min="8" max="8" width="10.28515625" customWidth="1"/>
    <col min="9" max="9" width="15.5703125" customWidth="1"/>
  </cols>
  <sheetData>
    <row r="2" spans="1:11" x14ac:dyDescent="0.25">
      <c r="G2" t="s">
        <v>104</v>
      </c>
    </row>
    <row r="3" spans="1:11" x14ac:dyDescent="0.25">
      <c r="G3" s="27" t="s">
        <v>103</v>
      </c>
      <c r="H3" s="27"/>
    </row>
    <row r="4" spans="1:11" ht="65.25" customHeight="1" x14ac:dyDescent="0.25">
      <c r="B4" t="s">
        <v>88</v>
      </c>
      <c r="I4" t="s">
        <v>105</v>
      </c>
    </row>
    <row r="5" spans="1:11" x14ac:dyDescent="0.25">
      <c r="B5" t="s">
        <v>89</v>
      </c>
      <c r="K5" s="16"/>
    </row>
    <row r="6" spans="1:11" x14ac:dyDescent="0.25">
      <c r="D6" s="13" t="s">
        <v>101</v>
      </c>
      <c r="E6" s="13"/>
      <c r="F6" s="13"/>
    </row>
    <row r="7" spans="1:11" ht="11.25" customHeight="1" x14ac:dyDescent="0.25">
      <c r="E7" s="13" t="s">
        <v>90</v>
      </c>
    </row>
    <row r="8" spans="1:11" ht="11.25" customHeight="1" x14ac:dyDescent="0.25">
      <c r="E8" s="13"/>
    </row>
    <row r="9" spans="1:11" ht="11.25" customHeight="1" x14ac:dyDescent="0.25">
      <c r="E9" s="13"/>
    </row>
    <row r="10" spans="1:11" ht="45" x14ac:dyDescent="0.25">
      <c r="A10" s="17" t="s">
        <v>91</v>
      </c>
      <c r="B10" s="17" t="s">
        <v>92</v>
      </c>
      <c r="C10" s="18" t="s">
        <v>93</v>
      </c>
      <c r="D10" s="18" t="s">
        <v>94</v>
      </c>
      <c r="E10" s="18" t="s">
        <v>95</v>
      </c>
      <c r="F10" s="18" t="s">
        <v>96</v>
      </c>
      <c r="G10" s="18" t="s">
        <v>98</v>
      </c>
      <c r="H10" s="18" t="s">
        <v>97</v>
      </c>
      <c r="I10" s="18" t="s">
        <v>99</v>
      </c>
    </row>
    <row r="11" spans="1:11" x14ac:dyDescent="0.25">
      <c r="A11" s="19">
        <v>1</v>
      </c>
      <c r="B11" s="19">
        <v>2</v>
      </c>
      <c r="C11" s="20">
        <v>3</v>
      </c>
      <c r="D11" s="20">
        <v>4</v>
      </c>
      <c r="E11" s="20">
        <v>5</v>
      </c>
      <c r="F11" s="20">
        <v>6</v>
      </c>
      <c r="G11" s="19">
        <v>7</v>
      </c>
      <c r="H11" s="19">
        <v>8</v>
      </c>
      <c r="I11" s="19">
        <v>9</v>
      </c>
    </row>
    <row r="12" spans="1:11" x14ac:dyDescent="0.25">
      <c r="A12" s="1">
        <v>1</v>
      </c>
      <c r="B12" s="1" t="s">
        <v>0</v>
      </c>
      <c r="C12" s="22" t="s">
        <v>100</v>
      </c>
      <c r="D12" s="22">
        <v>461</v>
      </c>
      <c r="E12" s="1"/>
      <c r="F12" s="1"/>
      <c r="G12" s="1"/>
      <c r="H12" s="1"/>
      <c r="I12" s="1"/>
    </row>
    <row r="13" spans="1:11" x14ac:dyDescent="0.25">
      <c r="A13" s="1">
        <v>2</v>
      </c>
      <c r="B13" s="1" t="s">
        <v>1</v>
      </c>
      <c r="C13" s="22" t="s">
        <v>100</v>
      </c>
      <c r="D13" s="22">
        <v>115</v>
      </c>
      <c r="E13" s="1"/>
      <c r="F13" s="1"/>
      <c r="G13" s="1"/>
      <c r="H13" s="1"/>
      <c r="I13" s="1"/>
    </row>
    <row r="14" spans="1:11" x14ac:dyDescent="0.25">
      <c r="A14" s="1">
        <v>3</v>
      </c>
      <c r="B14" s="1" t="s">
        <v>2</v>
      </c>
      <c r="C14" s="22" t="s">
        <v>100</v>
      </c>
      <c r="D14" s="22">
        <v>442</v>
      </c>
      <c r="E14" s="1"/>
      <c r="F14" s="1"/>
      <c r="G14" s="1"/>
      <c r="H14" s="1"/>
      <c r="I14" s="1"/>
    </row>
    <row r="15" spans="1:11" x14ac:dyDescent="0.25">
      <c r="A15" s="1">
        <v>4</v>
      </c>
      <c r="B15" s="21" t="s">
        <v>3</v>
      </c>
      <c r="C15" s="23" t="s">
        <v>100</v>
      </c>
      <c r="D15" s="22">
        <v>116</v>
      </c>
      <c r="E15" s="1"/>
      <c r="F15" s="1"/>
      <c r="G15" s="1"/>
      <c r="H15" s="1"/>
      <c r="I15" s="1"/>
    </row>
    <row r="16" spans="1:11" x14ac:dyDescent="0.25">
      <c r="A16" s="1">
        <v>5</v>
      </c>
      <c r="B16" s="1" t="s">
        <v>4</v>
      </c>
      <c r="C16" s="22" t="s">
        <v>100</v>
      </c>
      <c r="D16" s="22">
        <v>43</v>
      </c>
      <c r="E16" s="1"/>
      <c r="F16" s="1"/>
      <c r="G16" s="1"/>
      <c r="H16" s="1"/>
      <c r="I16" s="1"/>
    </row>
    <row r="17" spans="1:9" x14ac:dyDescent="0.25">
      <c r="A17" s="1">
        <v>7</v>
      </c>
      <c r="B17" s="1" t="s">
        <v>6</v>
      </c>
      <c r="C17" s="22" t="s">
        <v>100</v>
      </c>
      <c r="D17" s="22">
        <v>52</v>
      </c>
      <c r="E17" s="1"/>
      <c r="F17" s="1"/>
      <c r="G17" s="1"/>
      <c r="H17" s="1"/>
      <c r="I17" s="1"/>
    </row>
    <row r="18" spans="1:9" x14ac:dyDescent="0.25">
      <c r="A18" s="1">
        <v>8</v>
      </c>
      <c r="B18" s="1" t="s">
        <v>7</v>
      </c>
      <c r="C18" s="23" t="s">
        <v>100</v>
      </c>
      <c r="D18" s="22">
        <v>286</v>
      </c>
      <c r="E18" s="1"/>
      <c r="F18" s="1"/>
      <c r="G18" s="1"/>
      <c r="H18" s="1"/>
      <c r="I18" s="1"/>
    </row>
    <row r="19" spans="1:9" x14ac:dyDescent="0.25">
      <c r="A19" s="1">
        <v>9</v>
      </c>
      <c r="B19" s="1" t="s">
        <v>71</v>
      </c>
      <c r="C19" s="22" t="s">
        <v>100</v>
      </c>
      <c r="D19" s="22">
        <v>463</v>
      </c>
      <c r="E19" s="1"/>
      <c r="F19" s="1"/>
      <c r="G19" s="1"/>
      <c r="H19" s="1"/>
      <c r="I19" s="1"/>
    </row>
    <row r="20" spans="1:9" x14ac:dyDescent="0.25">
      <c r="A20" s="1">
        <v>10</v>
      </c>
      <c r="B20" s="1" t="s">
        <v>8</v>
      </c>
      <c r="C20" s="22" t="s">
        <v>100</v>
      </c>
      <c r="D20" s="22">
        <v>248</v>
      </c>
      <c r="E20" s="1"/>
      <c r="F20" s="1"/>
      <c r="G20" s="1"/>
      <c r="H20" s="1"/>
      <c r="I20" s="1"/>
    </row>
    <row r="21" spans="1:9" x14ac:dyDescent="0.25">
      <c r="A21" s="1">
        <v>11</v>
      </c>
      <c r="B21" s="21" t="s">
        <v>9</v>
      </c>
      <c r="C21" s="22" t="s">
        <v>100</v>
      </c>
      <c r="D21" s="22">
        <v>26</v>
      </c>
      <c r="E21" s="1"/>
      <c r="F21" s="1"/>
      <c r="G21" s="1"/>
      <c r="H21" s="1"/>
      <c r="I21" s="1"/>
    </row>
    <row r="22" spans="1:9" x14ac:dyDescent="0.25">
      <c r="A22" s="1">
        <v>12</v>
      </c>
      <c r="B22" s="1" t="s">
        <v>10</v>
      </c>
      <c r="C22" s="23" t="s">
        <v>100</v>
      </c>
      <c r="D22" s="22">
        <v>123</v>
      </c>
      <c r="E22" s="1"/>
      <c r="F22" s="1"/>
      <c r="G22" s="1"/>
      <c r="H22" s="1"/>
      <c r="I22" s="1"/>
    </row>
    <row r="23" spans="1:9" x14ac:dyDescent="0.25">
      <c r="A23" s="1">
        <v>14</v>
      </c>
      <c r="B23" s="1" t="s">
        <v>12</v>
      </c>
      <c r="C23" s="22" t="s">
        <v>100</v>
      </c>
      <c r="D23" s="22">
        <v>594</v>
      </c>
      <c r="E23" s="1"/>
      <c r="F23" s="1"/>
      <c r="G23" s="1"/>
      <c r="H23" s="1"/>
      <c r="I23" s="1"/>
    </row>
    <row r="24" spans="1:9" x14ac:dyDescent="0.25">
      <c r="A24" s="1">
        <v>15</v>
      </c>
      <c r="B24" s="1" t="s">
        <v>13</v>
      </c>
      <c r="C24" s="22" t="s">
        <v>100</v>
      </c>
      <c r="D24" s="22">
        <v>190</v>
      </c>
      <c r="E24" s="1"/>
      <c r="F24" s="1"/>
      <c r="G24" s="1"/>
      <c r="H24" s="1"/>
      <c r="I24" s="1"/>
    </row>
    <row r="25" spans="1:9" x14ac:dyDescent="0.25">
      <c r="A25" s="1">
        <v>16</v>
      </c>
      <c r="B25" s="1" t="s">
        <v>14</v>
      </c>
      <c r="C25" s="23" t="s">
        <v>100</v>
      </c>
      <c r="D25" s="22">
        <v>442</v>
      </c>
      <c r="E25" s="1"/>
      <c r="F25" s="1"/>
      <c r="G25" s="1"/>
      <c r="H25" s="1"/>
      <c r="I25" s="1"/>
    </row>
    <row r="26" spans="1:9" x14ac:dyDescent="0.25">
      <c r="A26" s="1">
        <v>17</v>
      </c>
      <c r="B26" s="1" t="s">
        <v>15</v>
      </c>
      <c r="C26" s="22" t="s">
        <v>100</v>
      </c>
      <c r="D26" s="22">
        <v>507</v>
      </c>
      <c r="E26" s="1"/>
      <c r="F26" s="1"/>
      <c r="G26" s="1"/>
      <c r="H26" s="1"/>
      <c r="I26" s="1"/>
    </row>
    <row r="27" spans="1:9" x14ac:dyDescent="0.25">
      <c r="A27" s="1">
        <v>18</v>
      </c>
      <c r="B27" s="21" t="s">
        <v>16</v>
      </c>
      <c r="C27" s="22" t="s">
        <v>100</v>
      </c>
      <c r="D27" s="22">
        <v>138</v>
      </c>
      <c r="E27" s="1"/>
      <c r="F27" s="1"/>
      <c r="G27" s="1"/>
      <c r="H27" s="1"/>
      <c r="I27" s="1"/>
    </row>
    <row r="28" spans="1:9" x14ac:dyDescent="0.25">
      <c r="A28" s="1">
        <v>19</v>
      </c>
      <c r="B28" s="21" t="s">
        <v>17</v>
      </c>
      <c r="C28" s="22" t="s">
        <v>100</v>
      </c>
      <c r="D28" s="22">
        <v>332</v>
      </c>
      <c r="E28" s="1"/>
      <c r="F28" s="1"/>
      <c r="G28" s="1"/>
      <c r="H28" s="1"/>
      <c r="I28" s="1"/>
    </row>
    <row r="29" spans="1:9" x14ac:dyDescent="0.25">
      <c r="A29" s="1">
        <v>20</v>
      </c>
      <c r="B29" s="1" t="s">
        <v>18</v>
      </c>
      <c r="C29" s="23" t="s">
        <v>100</v>
      </c>
      <c r="D29" s="22">
        <v>146</v>
      </c>
      <c r="E29" s="1"/>
      <c r="F29" s="1"/>
      <c r="G29" s="1"/>
      <c r="H29" s="1"/>
      <c r="I29" s="1"/>
    </row>
    <row r="30" spans="1:9" x14ac:dyDescent="0.25">
      <c r="A30" s="1">
        <v>21</v>
      </c>
      <c r="B30" s="1" t="s">
        <v>19</v>
      </c>
      <c r="C30" s="22" t="s">
        <v>100</v>
      </c>
      <c r="D30" s="22">
        <v>223</v>
      </c>
      <c r="E30" s="1"/>
      <c r="F30" s="1"/>
      <c r="G30" s="1"/>
      <c r="H30" s="1"/>
      <c r="I30" s="1"/>
    </row>
    <row r="31" spans="1:9" x14ac:dyDescent="0.25">
      <c r="A31" s="1">
        <v>22</v>
      </c>
      <c r="B31" s="1" t="s">
        <v>20</v>
      </c>
      <c r="C31" s="22" t="s">
        <v>100</v>
      </c>
      <c r="D31" s="22">
        <v>97</v>
      </c>
      <c r="E31" s="1"/>
      <c r="F31" s="1"/>
      <c r="G31" s="1"/>
      <c r="H31" s="1"/>
      <c r="I31" s="1"/>
    </row>
    <row r="32" spans="1:9" x14ac:dyDescent="0.25">
      <c r="A32" s="1">
        <v>23</v>
      </c>
      <c r="B32" s="1" t="s">
        <v>21</v>
      </c>
      <c r="C32" s="22" t="s">
        <v>100</v>
      </c>
      <c r="D32" s="22">
        <v>362</v>
      </c>
      <c r="E32" s="1"/>
      <c r="F32" s="1"/>
      <c r="G32" s="1"/>
      <c r="H32" s="1"/>
      <c r="I32" s="1"/>
    </row>
    <row r="33" spans="1:9" x14ac:dyDescent="0.25">
      <c r="A33" s="1">
        <v>24</v>
      </c>
      <c r="B33" s="1" t="s">
        <v>22</v>
      </c>
      <c r="C33" s="23" t="s">
        <v>100</v>
      </c>
      <c r="D33" s="22">
        <v>131</v>
      </c>
      <c r="E33" s="1"/>
      <c r="F33" s="1"/>
      <c r="G33" s="1"/>
      <c r="H33" s="1"/>
      <c r="I33" s="1"/>
    </row>
    <row r="34" spans="1:9" x14ac:dyDescent="0.25">
      <c r="A34" s="1">
        <v>25</v>
      </c>
      <c r="B34" s="1" t="s">
        <v>72</v>
      </c>
      <c r="C34" s="22" t="s">
        <v>100</v>
      </c>
      <c r="D34" s="22">
        <v>91</v>
      </c>
      <c r="E34" s="1"/>
      <c r="F34" s="1"/>
      <c r="G34" s="1"/>
      <c r="H34" s="1"/>
      <c r="I34" s="1"/>
    </row>
    <row r="35" spans="1:9" x14ac:dyDescent="0.25">
      <c r="A35" s="1">
        <v>26</v>
      </c>
      <c r="B35" s="1" t="s">
        <v>23</v>
      </c>
      <c r="C35" s="22" t="s">
        <v>100</v>
      </c>
      <c r="D35" s="22">
        <v>20</v>
      </c>
      <c r="E35" s="1"/>
      <c r="F35" s="1"/>
      <c r="G35" s="1"/>
      <c r="H35" s="1"/>
      <c r="I35" s="1"/>
    </row>
    <row r="36" spans="1:9" x14ac:dyDescent="0.25">
      <c r="A36" s="1">
        <v>27</v>
      </c>
      <c r="B36" s="1" t="s">
        <v>24</v>
      </c>
      <c r="C36" s="22" t="s">
        <v>100</v>
      </c>
      <c r="D36" s="22">
        <v>456</v>
      </c>
      <c r="E36" s="1"/>
      <c r="F36" s="1"/>
      <c r="G36" s="1"/>
      <c r="H36" s="1"/>
      <c r="I36" s="1"/>
    </row>
    <row r="37" spans="1:9" x14ac:dyDescent="0.25">
      <c r="A37" s="1">
        <v>28</v>
      </c>
      <c r="B37" s="21" t="s">
        <v>25</v>
      </c>
      <c r="C37" s="23" t="s">
        <v>100</v>
      </c>
      <c r="D37" s="22">
        <v>312</v>
      </c>
      <c r="E37" s="1"/>
      <c r="F37" s="1"/>
      <c r="G37" s="1"/>
      <c r="H37" s="1"/>
      <c r="I37" s="1"/>
    </row>
    <row r="38" spans="1:9" x14ac:dyDescent="0.25">
      <c r="A38" s="1">
        <v>29</v>
      </c>
      <c r="B38" s="1" t="s">
        <v>28</v>
      </c>
      <c r="C38" s="22" t="s">
        <v>100</v>
      </c>
      <c r="D38" s="22">
        <v>288</v>
      </c>
      <c r="E38" s="1"/>
      <c r="F38" s="1"/>
      <c r="G38" s="1"/>
      <c r="H38" s="1"/>
      <c r="I38" s="1"/>
    </row>
    <row r="39" spans="1:9" x14ac:dyDescent="0.25">
      <c r="A39" s="1">
        <v>30</v>
      </c>
      <c r="B39" s="1" t="s">
        <v>29</v>
      </c>
      <c r="C39" s="22" t="s">
        <v>100</v>
      </c>
      <c r="D39" s="22">
        <v>36</v>
      </c>
      <c r="E39" s="1"/>
      <c r="F39" s="1"/>
      <c r="G39" s="1"/>
      <c r="H39" s="1"/>
      <c r="I39" s="1"/>
    </row>
    <row r="40" spans="1:9" x14ac:dyDescent="0.25">
      <c r="A40" s="1">
        <v>31</v>
      </c>
      <c r="B40" s="1" t="s">
        <v>30</v>
      </c>
      <c r="C40" s="22" t="s">
        <v>100</v>
      </c>
      <c r="D40" s="22">
        <v>212</v>
      </c>
      <c r="E40" s="1"/>
      <c r="F40" s="1"/>
      <c r="G40" s="1"/>
      <c r="H40" s="1"/>
      <c r="I40" s="1"/>
    </row>
    <row r="41" spans="1:9" x14ac:dyDescent="0.25">
      <c r="A41" s="1">
        <v>32</v>
      </c>
      <c r="B41" s="1" t="s">
        <v>31</v>
      </c>
      <c r="C41" s="23" t="s">
        <v>100</v>
      </c>
      <c r="D41" s="22">
        <v>292</v>
      </c>
      <c r="E41" s="1"/>
      <c r="F41" s="1"/>
      <c r="G41" s="1"/>
      <c r="H41" s="1"/>
      <c r="I41" s="1"/>
    </row>
    <row r="42" spans="1:9" x14ac:dyDescent="0.25">
      <c r="A42" s="1">
        <v>33</v>
      </c>
      <c r="B42" s="1" t="s">
        <v>32</v>
      </c>
      <c r="C42" s="22" t="s">
        <v>100</v>
      </c>
      <c r="D42" s="22">
        <v>516</v>
      </c>
      <c r="E42" s="1"/>
      <c r="F42" s="1"/>
      <c r="G42" s="1"/>
      <c r="H42" s="1"/>
      <c r="I42" s="1"/>
    </row>
    <row r="43" spans="1:9" x14ac:dyDescent="0.25">
      <c r="A43" s="1">
        <v>34</v>
      </c>
      <c r="B43" s="1" t="s">
        <v>33</v>
      </c>
      <c r="C43" s="22" t="s">
        <v>100</v>
      </c>
      <c r="D43" s="22">
        <v>147</v>
      </c>
      <c r="E43" s="1"/>
      <c r="F43" s="1"/>
      <c r="G43" s="1"/>
      <c r="H43" s="1"/>
      <c r="I43" s="1"/>
    </row>
    <row r="44" spans="1:9" x14ac:dyDescent="0.25">
      <c r="A44" s="1">
        <v>35</v>
      </c>
      <c r="B44" s="1" t="s">
        <v>34</v>
      </c>
      <c r="C44" s="22" t="s">
        <v>100</v>
      </c>
      <c r="D44" s="22">
        <v>74</v>
      </c>
      <c r="E44" s="1"/>
      <c r="F44" s="1"/>
      <c r="G44" s="1"/>
      <c r="H44" s="1"/>
      <c r="I44" s="1"/>
    </row>
    <row r="45" spans="1:9" x14ac:dyDescent="0.25">
      <c r="A45" s="1">
        <v>36</v>
      </c>
      <c r="B45" s="1" t="s">
        <v>35</v>
      </c>
      <c r="C45" s="23" t="s">
        <v>100</v>
      </c>
      <c r="D45" s="22">
        <v>67</v>
      </c>
      <c r="E45" s="1"/>
      <c r="F45" s="1"/>
      <c r="G45" s="1"/>
      <c r="H45" s="1"/>
      <c r="I45" s="1"/>
    </row>
    <row r="46" spans="1:9" x14ac:dyDescent="0.25">
      <c r="A46" s="1">
        <v>37</v>
      </c>
      <c r="B46" s="1" t="s">
        <v>36</v>
      </c>
      <c r="C46" s="22" t="s">
        <v>100</v>
      </c>
      <c r="D46" s="22">
        <v>27</v>
      </c>
      <c r="E46" s="1"/>
      <c r="F46" s="1"/>
      <c r="G46" s="1"/>
      <c r="H46" s="1"/>
      <c r="I46" s="1"/>
    </row>
    <row r="47" spans="1:9" x14ac:dyDescent="0.25">
      <c r="A47" s="1">
        <v>38</v>
      </c>
      <c r="B47" s="1" t="s">
        <v>37</v>
      </c>
      <c r="C47" s="22" t="s">
        <v>100</v>
      </c>
      <c r="D47" s="22">
        <v>251</v>
      </c>
      <c r="E47" s="1"/>
      <c r="F47" s="1"/>
      <c r="G47" s="1"/>
      <c r="H47" s="1"/>
      <c r="I47" s="1"/>
    </row>
    <row r="48" spans="1:9" x14ac:dyDescent="0.25">
      <c r="A48" s="1">
        <v>39</v>
      </c>
      <c r="B48" s="1" t="s">
        <v>38</v>
      </c>
      <c r="C48" s="22" t="s">
        <v>100</v>
      </c>
      <c r="D48" s="22">
        <v>140</v>
      </c>
      <c r="E48" s="1"/>
      <c r="F48" s="1"/>
      <c r="G48" s="1"/>
      <c r="H48" s="1"/>
      <c r="I48" s="1"/>
    </row>
    <row r="49" spans="1:9" x14ac:dyDescent="0.25">
      <c r="A49" s="1">
        <v>40</v>
      </c>
      <c r="B49" s="1" t="s">
        <v>39</v>
      </c>
      <c r="C49" s="23" t="s">
        <v>100</v>
      </c>
      <c r="D49" s="22">
        <v>199</v>
      </c>
      <c r="E49" s="1"/>
      <c r="F49" s="1"/>
      <c r="G49" s="1"/>
      <c r="H49" s="1"/>
      <c r="I49" s="1"/>
    </row>
    <row r="50" spans="1:9" x14ac:dyDescent="0.25">
      <c r="A50" s="1">
        <v>41</v>
      </c>
      <c r="B50" s="1" t="s">
        <v>40</v>
      </c>
      <c r="C50" s="22" t="s">
        <v>100</v>
      </c>
      <c r="D50" s="22">
        <v>221</v>
      </c>
      <c r="E50" s="1"/>
      <c r="F50" s="1"/>
      <c r="G50" s="1"/>
      <c r="H50" s="1"/>
      <c r="I50" s="1"/>
    </row>
    <row r="51" spans="1:9" x14ac:dyDescent="0.25">
      <c r="A51" s="1">
        <v>42</v>
      </c>
      <c r="B51" s="1" t="s">
        <v>41</v>
      </c>
      <c r="C51" s="22" t="s">
        <v>100</v>
      </c>
      <c r="D51" s="22">
        <v>43</v>
      </c>
      <c r="E51" s="1"/>
      <c r="F51" s="1"/>
      <c r="G51" s="1"/>
      <c r="H51" s="1"/>
      <c r="I51" s="1"/>
    </row>
    <row r="52" spans="1:9" x14ac:dyDescent="0.25">
      <c r="A52" s="1">
        <v>43</v>
      </c>
      <c r="B52" s="1" t="s">
        <v>42</v>
      </c>
      <c r="C52" s="22" t="s">
        <v>100</v>
      </c>
      <c r="D52" s="22">
        <v>176</v>
      </c>
      <c r="E52" s="1"/>
      <c r="F52" s="1"/>
      <c r="G52" s="1"/>
      <c r="H52" s="1"/>
      <c r="I52" s="1"/>
    </row>
    <row r="53" spans="1:9" x14ac:dyDescent="0.25">
      <c r="A53" s="1">
        <v>44</v>
      </c>
      <c r="B53" s="1" t="s">
        <v>43</v>
      </c>
      <c r="C53" s="23" t="s">
        <v>100</v>
      </c>
      <c r="D53" s="22">
        <v>85</v>
      </c>
      <c r="E53" s="1"/>
      <c r="F53" s="1"/>
      <c r="G53" s="1"/>
      <c r="H53" s="1"/>
      <c r="I53" s="1"/>
    </row>
    <row r="54" spans="1:9" x14ac:dyDescent="0.25">
      <c r="A54" s="1">
        <v>45</v>
      </c>
      <c r="B54" s="1" t="s">
        <v>44</v>
      </c>
      <c r="C54" s="22" t="s">
        <v>100</v>
      </c>
      <c r="D54" s="22">
        <v>75</v>
      </c>
      <c r="E54" s="1"/>
      <c r="F54" s="1"/>
      <c r="G54" s="1"/>
      <c r="H54" s="1"/>
      <c r="I54" s="1"/>
    </row>
    <row r="55" spans="1:9" x14ac:dyDescent="0.25">
      <c r="A55" s="1">
        <v>46</v>
      </c>
      <c r="B55" s="1" t="s">
        <v>45</v>
      </c>
      <c r="C55" s="22" t="s">
        <v>100</v>
      </c>
      <c r="D55" s="22">
        <v>540</v>
      </c>
      <c r="E55" s="1"/>
      <c r="F55" s="1"/>
      <c r="G55" s="1"/>
      <c r="H55" s="1"/>
      <c r="I55" s="1"/>
    </row>
    <row r="56" spans="1:9" x14ac:dyDescent="0.25">
      <c r="A56" s="1">
        <v>47</v>
      </c>
      <c r="B56" s="1" t="s">
        <v>46</v>
      </c>
      <c r="C56" s="22" t="s">
        <v>100</v>
      </c>
      <c r="D56" s="22">
        <v>117</v>
      </c>
      <c r="E56" s="1"/>
      <c r="F56" s="1"/>
      <c r="G56" s="1"/>
      <c r="H56" s="1"/>
      <c r="I56" s="1"/>
    </row>
    <row r="57" spans="1:9" x14ac:dyDescent="0.25">
      <c r="A57" s="1">
        <v>48</v>
      </c>
      <c r="B57" s="1" t="s">
        <v>73</v>
      </c>
      <c r="C57" s="23" t="s">
        <v>100</v>
      </c>
      <c r="D57" s="22">
        <v>32</v>
      </c>
      <c r="E57" s="1"/>
      <c r="F57" s="1"/>
      <c r="G57" s="1"/>
      <c r="H57" s="1"/>
      <c r="I57" s="1"/>
    </row>
    <row r="58" spans="1:9" x14ac:dyDescent="0.25">
      <c r="A58" s="1">
        <v>49</v>
      </c>
      <c r="B58" s="1" t="s">
        <v>47</v>
      </c>
      <c r="C58" s="22" t="s">
        <v>100</v>
      </c>
      <c r="D58" s="22">
        <v>429</v>
      </c>
      <c r="E58" s="1"/>
      <c r="F58" s="1"/>
      <c r="G58" s="1"/>
      <c r="H58" s="1"/>
      <c r="I58" s="1"/>
    </row>
    <row r="59" spans="1:9" x14ac:dyDescent="0.25">
      <c r="A59" s="1">
        <v>50</v>
      </c>
      <c r="B59" s="1" t="s">
        <v>48</v>
      </c>
      <c r="C59" s="22" t="s">
        <v>100</v>
      </c>
      <c r="D59" s="22">
        <v>191</v>
      </c>
      <c r="E59" s="1"/>
      <c r="F59" s="1"/>
      <c r="G59" s="1"/>
      <c r="H59" s="1"/>
      <c r="I59" s="1"/>
    </row>
    <row r="60" spans="1:9" x14ac:dyDescent="0.25">
      <c r="A60" s="1">
        <v>51</v>
      </c>
      <c r="B60" s="1" t="s">
        <v>49</v>
      </c>
      <c r="C60" s="22" t="s">
        <v>100</v>
      </c>
      <c r="D60" s="22">
        <v>11</v>
      </c>
      <c r="E60" s="1"/>
      <c r="F60" s="1"/>
      <c r="G60" s="1"/>
      <c r="H60" s="1"/>
      <c r="I60" s="1"/>
    </row>
    <row r="61" spans="1:9" x14ac:dyDescent="0.25">
      <c r="A61" s="1">
        <v>52</v>
      </c>
      <c r="B61" s="1" t="s">
        <v>50</v>
      </c>
      <c r="C61" s="23" t="s">
        <v>100</v>
      </c>
      <c r="D61" s="22">
        <v>268</v>
      </c>
      <c r="E61" s="1"/>
      <c r="F61" s="1"/>
      <c r="G61" s="1"/>
      <c r="H61" s="1"/>
      <c r="I61" s="1"/>
    </row>
    <row r="62" spans="1:9" x14ac:dyDescent="0.25">
      <c r="A62" s="1">
        <v>54</v>
      </c>
      <c r="B62" s="1" t="s">
        <v>52</v>
      </c>
      <c r="C62" s="22" t="s">
        <v>100</v>
      </c>
      <c r="D62" s="22">
        <v>88</v>
      </c>
      <c r="E62" s="1"/>
      <c r="F62" s="1"/>
      <c r="G62" s="1"/>
      <c r="H62" s="1"/>
      <c r="I62" s="1"/>
    </row>
    <row r="63" spans="1:9" x14ac:dyDescent="0.25">
      <c r="A63" s="1">
        <v>55</v>
      </c>
      <c r="B63" s="1" t="s">
        <v>53</v>
      </c>
      <c r="C63" s="22" t="s">
        <v>100</v>
      </c>
      <c r="D63" s="22">
        <v>454</v>
      </c>
      <c r="E63" s="1"/>
      <c r="F63" s="1"/>
      <c r="G63" s="1"/>
      <c r="H63" s="1"/>
      <c r="I63" s="1"/>
    </row>
    <row r="64" spans="1:9" x14ac:dyDescent="0.25">
      <c r="A64" s="1">
        <v>56</v>
      </c>
      <c r="B64" s="21" t="s">
        <v>54</v>
      </c>
      <c r="C64" s="23" t="s">
        <v>100</v>
      </c>
      <c r="D64" s="22">
        <v>51</v>
      </c>
      <c r="E64" s="1"/>
      <c r="F64" s="1"/>
      <c r="G64" s="1"/>
      <c r="H64" s="1"/>
      <c r="I64" s="1"/>
    </row>
    <row r="65" spans="1:9" x14ac:dyDescent="0.25">
      <c r="A65" s="1">
        <v>57</v>
      </c>
      <c r="B65" s="1" t="s">
        <v>55</v>
      </c>
      <c r="C65" s="22" t="s">
        <v>100</v>
      </c>
      <c r="D65" s="22">
        <v>44</v>
      </c>
      <c r="E65" s="1"/>
      <c r="F65" s="1"/>
      <c r="G65" s="1"/>
      <c r="H65" s="1"/>
      <c r="I65" s="1"/>
    </row>
    <row r="66" spans="1:9" x14ac:dyDescent="0.25">
      <c r="A66" s="1">
        <v>58</v>
      </c>
      <c r="B66" s="1" t="s">
        <v>56</v>
      </c>
      <c r="C66" s="22" t="s">
        <v>100</v>
      </c>
      <c r="D66" s="22">
        <v>123</v>
      </c>
      <c r="E66" s="1"/>
      <c r="F66" s="1"/>
      <c r="G66" s="1"/>
      <c r="H66" s="1"/>
      <c r="I66" s="1"/>
    </row>
    <row r="67" spans="1:9" x14ac:dyDescent="0.25">
      <c r="A67" s="1">
        <v>59</v>
      </c>
      <c r="B67" s="1" t="s">
        <v>57</v>
      </c>
      <c r="C67" s="22" t="s">
        <v>100</v>
      </c>
      <c r="D67" s="22">
        <v>328</v>
      </c>
      <c r="E67" s="1"/>
      <c r="F67" s="1"/>
      <c r="G67" s="1"/>
      <c r="H67" s="1"/>
      <c r="I67" s="1"/>
    </row>
    <row r="68" spans="1:9" ht="34.5" customHeight="1" x14ac:dyDescent="0.25">
      <c r="A68" s="24" t="s">
        <v>102</v>
      </c>
      <c r="B68" s="25"/>
      <c r="C68" s="25"/>
      <c r="D68" s="25"/>
      <c r="E68" s="25"/>
      <c r="F68" s="26"/>
      <c r="G68" s="14"/>
      <c r="H68" s="14"/>
      <c r="I68" s="15"/>
    </row>
    <row r="69" spans="1:9" x14ac:dyDescent="0.25">
      <c r="A69" s="8"/>
      <c r="B69" s="8"/>
      <c r="C69" s="8"/>
      <c r="D69" s="8"/>
      <c r="E69" s="8"/>
      <c r="F69" s="8"/>
      <c r="G69" s="8"/>
      <c r="H69" s="8"/>
      <c r="I69" s="8"/>
    </row>
  </sheetData>
  <mergeCells count="2">
    <mergeCell ref="A68:F68"/>
    <mergeCell ref="G3:H3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zoomScaleNormal="100" workbookViewId="0">
      <selection activeCell="B76" sqref="B76"/>
    </sheetView>
  </sheetViews>
  <sheetFormatPr defaultRowHeight="15" x14ac:dyDescent="0.25"/>
  <cols>
    <col min="2" max="2" width="41.5703125" customWidth="1"/>
    <col min="6" max="6" width="14.140625" customWidth="1"/>
    <col min="7" max="7" width="13" customWidth="1"/>
  </cols>
  <sheetData>
    <row r="1" spans="1:7" x14ac:dyDescent="0.25">
      <c r="C1" t="s">
        <v>81</v>
      </c>
      <c r="D1" t="s">
        <v>82</v>
      </c>
      <c r="E1" t="s">
        <v>80</v>
      </c>
      <c r="F1" t="s">
        <v>83</v>
      </c>
      <c r="G1" t="s">
        <v>84</v>
      </c>
    </row>
    <row r="2" spans="1:7" x14ac:dyDescent="0.25">
      <c r="A2" s="1">
        <v>1</v>
      </c>
      <c r="B2" s="1" t="s">
        <v>0</v>
      </c>
      <c r="C2" s="1">
        <v>155</v>
      </c>
      <c r="D2" s="1">
        <v>20</v>
      </c>
      <c r="E2" s="1">
        <v>21</v>
      </c>
      <c r="F2" s="1">
        <f>C2*D2</f>
        <v>3100</v>
      </c>
      <c r="G2" s="1">
        <f>C2*E2</f>
        <v>3255</v>
      </c>
    </row>
    <row r="3" spans="1:7" x14ac:dyDescent="0.25">
      <c r="A3" s="1">
        <v>2</v>
      </c>
      <c r="B3" s="1" t="s">
        <v>1</v>
      </c>
      <c r="C3" s="1">
        <v>41</v>
      </c>
      <c r="D3" s="1">
        <v>13.5</v>
      </c>
      <c r="E3" s="1">
        <v>14.8</v>
      </c>
      <c r="F3" s="1">
        <f t="shared" ref="F3:F29" si="0">C3*D3</f>
        <v>553.5</v>
      </c>
      <c r="G3" s="1">
        <f t="shared" ref="G3:G29" si="1">C3*E3</f>
        <v>606.80000000000007</v>
      </c>
    </row>
    <row r="4" spans="1:7" x14ac:dyDescent="0.25">
      <c r="A4" s="1">
        <v>3</v>
      </c>
      <c r="B4" s="1" t="s">
        <v>2</v>
      </c>
      <c r="C4" s="1">
        <v>100</v>
      </c>
      <c r="D4" s="1">
        <v>20</v>
      </c>
      <c r="E4" s="1">
        <v>21</v>
      </c>
      <c r="F4" s="1">
        <f t="shared" si="0"/>
        <v>2000</v>
      </c>
      <c r="G4" s="1">
        <f t="shared" si="1"/>
        <v>2100</v>
      </c>
    </row>
    <row r="5" spans="1:7" x14ac:dyDescent="0.25">
      <c r="A5" s="1">
        <v>4</v>
      </c>
      <c r="B5" s="6" t="s">
        <v>3</v>
      </c>
      <c r="C5" s="1">
        <v>30</v>
      </c>
      <c r="D5" s="1">
        <v>18</v>
      </c>
      <c r="E5" s="1">
        <v>18.899999999999999</v>
      </c>
      <c r="F5" s="1">
        <f t="shared" si="0"/>
        <v>540</v>
      </c>
      <c r="G5" s="1">
        <f t="shared" si="1"/>
        <v>567</v>
      </c>
    </row>
    <row r="6" spans="1:7" x14ac:dyDescent="0.25">
      <c r="A6" s="1">
        <v>5</v>
      </c>
      <c r="B6" s="1" t="s">
        <v>4</v>
      </c>
      <c r="C6" s="1">
        <v>10</v>
      </c>
      <c r="D6" s="1">
        <v>18</v>
      </c>
      <c r="E6" s="1">
        <v>18.899999999999999</v>
      </c>
      <c r="F6" s="1">
        <f t="shared" si="0"/>
        <v>180</v>
      </c>
      <c r="G6" s="1">
        <f t="shared" si="1"/>
        <v>189</v>
      </c>
    </row>
    <row r="7" spans="1:7" x14ac:dyDescent="0.25">
      <c r="A7" s="1">
        <v>6</v>
      </c>
      <c r="B7" s="7" t="s">
        <v>5</v>
      </c>
      <c r="C7" s="1">
        <v>130</v>
      </c>
      <c r="D7" s="1">
        <v>14.5</v>
      </c>
      <c r="E7" s="1">
        <v>15.23</v>
      </c>
      <c r="F7" s="1">
        <f t="shared" si="0"/>
        <v>1885</v>
      </c>
      <c r="G7" s="1">
        <f t="shared" si="1"/>
        <v>1979.9</v>
      </c>
    </row>
    <row r="8" spans="1:7" x14ac:dyDescent="0.25">
      <c r="A8" s="1">
        <v>7</v>
      </c>
      <c r="B8" s="1" t="s">
        <v>6</v>
      </c>
      <c r="C8" s="1">
        <v>18</v>
      </c>
      <c r="D8" s="1">
        <v>15</v>
      </c>
      <c r="E8" s="1">
        <v>15.75</v>
      </c>
      <c r="F8" s="1">
        <f t="shared" si="0"/>
        <v>270</v>
      </c>
      <c r="G8" s="1">
        <f t="shared" si="1"/>
        <v>283.5</v>
      </c>
    </row>
    <row r="9" spans="1:7" x14ac:dyDescent="0.25">
      <c r="A9" s="1">
        <v>8</v>
      </c>
      <c r="B9" s="1" t="s">
        <v>7</v>
      </c>
      <c r="C9" s="1">
        <v>100</v>
      </c>
      <c r="D9" s="1">
        <v>20</v>
      </c>
      <c r="E9" s="1">
        <v>21</v>
      </c>
      <c r="F9" s="1">
        <f t="shared" si="0"/>
        <v>2000</v>
      </c>
      <c r="G9" s="1">
        <f t="shared" si="1"/>
        <v>2100</v>
      </c>
    </row>
    <row r="10" spans="1:7" x14ac:dyDescent="0.25">
      <c r="A10" s="1">
        <v>9</v>
      </c>
      <c r="B10" s="1" t="s">
        <v>71</v>
      </c>
      <c r="C10" s="1">
        <v>130</v>
      </c>
      <c r="D10" s="1">
        <v>8</v>
      </c>
      <c r="E10" s="1">
        <v>8.4</v>
      </c>
      <c r="F10" s="1">
        <f t="shared" si="0"/>
        <v>1040</v>
      </c>
      <c r="G10" s="1">
        <f t="shared" si="1"/>
        <v>1092</v>
      </c>
    </row>
    <row r="11" spans="1:7" x14ac:dyDescent="0.25">
      <c r="A11" s="1">
        <v>10</v>
      </c>
      <c r="B11" s="1" t="s">
        <v>8</v>
      </c>
      <c r="C11" s="1">
        <v>50</v>
      </c>
      <c r="D11" s="1">
        <v>15</v>
      </c>
      <c r="E11" s="1">
        <v>15.75</v>
      </c>
      <c r="F11" s="1">
        <f t="shared" si="0"/>
        <v>750</v>
      </c>
      <c r="G11" s="1">
        <f t="shared" si="1"/>
        <v>787.5</v>
      </c>
    </row>
    <row r="12" spans="1:7" x14ac:dyDescent="0.25">
      <c r="A12" s="1">
        <v>11</v>
      </c>
      <c r="B12" s="6" t="s">
        <v>9</v>
      </c>
      <c r="C12" s="1">
        <v>3</v>
      </c>
      <c r="D12" s="1">
        <v>13</v>
      </c>
      <c r="E12" s="1">
        <v>13.65</v>
      </c>
      <c r="F12" s="1">
        <f t="shared" si="0"/>
        <v>39</v>
      </c>
      <c r="G12" s="1">
        <f t="shared" si="1"/>
        <v>40.950000000000003</v>
      </c>
    </row>
    <row r="13" spans="1:7" x14ac:dyDescent="0.25">
      <c r="A13" s="1">
        <v>12</v>
      </c>
      <c r="B13" s="1" t="s">
        <v>10</v>
      </c>
      <c r="C13" s="1">
        <v>46</v>
      </c>
      <c r="D13" s="1">
        <v>12.5</v>
      </c>
      <c r="E13" s="1">
        <v>13.13</v>
      </c>
      <c r="F13" s="1">
        <f t="shared" si="0"/>
        <v>575</v>
      </c>
      <c r="G13" s="1">
        <f t="shared" si="1"/>
        <v>603.98</v>
      </c>
    </row>
    <row r="14" spans="1:7" x14ac:dyDescent="0.25">
      <c r="A14" s="1">
        <v>13</v>
      </c>
      <c r="B14" s="7" t="s">
        <v>11</v>
      </c>
      <c r="C14" s="1">
        <v>34</v>
      </c>
      <c r="D14" s="1">
        <v>12.5</v>
      </c>
      <c r="E14" s="1">
        <v>13.13</v>
      </c>
      <c r="F14" s="1">
        <f t="shared" si="0"/>
        <v>425</v>
      </c>
      <c r="G14" s="1">
        <f t="shared" si="1"/>
        <v>446.42</v>
      </c>
    </row>
    <row r="15" spans="1:7" x14ac:dyDescent="0.25">
      <c r="A15" s="1">
        <v>14</v>
      </c>
      <c r="B15" s="1" t="s">
        <v>12</v>
      </c>
      <c r="C15" s="1">
        <v>150</v>
      </c>
      <c r="D15" s="1">
        <v>13.5</v>
      </c>
      <c r="E15" s="1">
        <v>14.18</v>
      </c>
      <c r="F15" s="1">
        <f t="shared" si="0"/>
        <v>2025</v>
      </c>
      <c r="G15" s="1">
        <f t="shared" si="1"/>
        <v>2127</v>
      </c>
    </row>
    <row r="16" spans="1:7" x14ac:dyDescent="0.25">
      <c r="A16" s="1">
        <v>15</v>
      </c>
      <c r="B16" s="1" t="s">
        <v>13</v>
      </c>
      <c r="C16" s="1">
        <v>66</v>
      </c>
      <c r="D16" s="1">
        <v>16.5</v>
      </c>
      <c r="E16" s="1">
        <v>17.329999999999998</v>
      </c>
      <c r="F16" s="1">
        <f t="shared" si="0"/>
        <v>1089</v>
      </c>
      <c r="G16" s="1">
        <f t="shared" si="1"/>
        <v>1143.78</v>
      </c>
    </row>
    <row r="17" spans="1:7" x14ac:dyDescent="0.25">
      <c r="A17" s="1">
        <v>16</v>
      </c>
      <c r="B17" s="1" t="s">
        <v>14</v>
      </c>
      <c r="C17" s="1">
        <v>140</v>
      </c>
      <c r="D17" s="1">
        <v>16.5</v>
      </c>
      <c r="E17" s="1">
        <v>17.329999999999998</v>
      </c>
      <c r="F17" s="1">
        <f t="shared" si="0"/>
        <v>2310</v>
      </c>
      <c r="G17" s="1">
        <f t="shared" si="1"/>
        <v>2426.1999999999998</v>
      </c>
    </row>
    <row r="18" spans="1:7" x14ac:dyDescent="0.25">
      <c r="A18" s="1">
        <v>17</v>
      </c>
      <c r="B18" s="1" t="s">
        <v>15</v>
      </c>
      <c r="C18" s="1">
        <v>180</v>
      </c>
      <c r="D18" s="1">
        <v>13.5</v>
      </c>
      <c r="E18" s="1">
        <v>14.18</v>
      </c>
      <c r="F18" s="1">
        <f t="shared" si="0"/>
        <v>2430</v>
      </c>
      <c r="G18" s="1">
        <f t="shared" si="1"/>
        <v>2552.4</v>
      </c>
    </row>
    <row r="19" spans="1:7" x14ac:dyDescent="0.25">
      <c r="A19" s="1">
        <v>18</v>
      </c>
      <c r="B19" s="7" t="s">
        <v>16</v>
      </c>
      <c r="C19" s="1">
        <v>30</v>
      </c>
      <c r="D19" s="1">
        <v>19.5</v>
      </c>
      <c r="E19" s="1">
        <v>20.48</v>
      </c>
      <c r="F19" s="1">
        <f t="shared" si="0"/>
        <v>585</v>
      </c>
      <c r="G19" s="1">
        <f t="shared" si="1"/>
        <v>614.4</v>
      </c>
    </row>
    <row r="20" spans="1:7" x14ac:dyDescent="0.25">
      <c r="A20" s="1">
        <v>19</v>
      </c>
      <c r="B20" s="7" t="s">
        <v>17</v>
      </c>
      <c r="C20" s="1">
        <v>100</v>
      </c>
      <c r="D20" s="1">
        <v>14.5</v>
      </c>
      <c r="E20" s="1">
        <v>15.23</v>
      </c>
      <c r="F20" s="1">
        <f t="shared" si="0"/>
        <v>1450</v>
      </c>
      <c r="G20" s="1">
        <f t="shared" si="1"/>
        <v>1523</v>
      </c>
    </row>
    <row r="21" spans="1:7" x14ac:dyDescent="0.25">
      <c r="A21" s="1">
        <v>20</v>
      </c>
      <c r="B21" s="1" t="s">
        <v>18</v>
      </c>
      <c r="C21" s="1">
        <v>51</v>
      </c>
      <c r="D21" s="1">
        <v>12.5</v>
      </c>
      <c r="E21" s="1">
        <v>13.13</v>
      </c>
      <c r="F21" s="1">
        <f t="shared" si="0"/>
        <v>637.5</v>
      </c>
      <c r="G21" s="1">
        <f t="shared" si="1"/>
        <v>669.63</v>
      </c>
    </row>
    <row r="22" spans="1:7" x14ac:dyDescent="0.25">
      <c r="A22" s="1">
        <v>21</v>
      </c>
      <c r="B22" s="1" t="s">
        <v>19</v>
      </c>
      <c r="C22" s="1">
        <v>78</v>
      </c>
      <c r="D22" s="1">
        <v>18</v>
      </c>
      <c r="E22" s="1">
        <v>18.899999999999999</v>
      </c>
      <c r="F22" s="1">
        <f t="shared" si="0"/>
        <v>1404</v>
      </c>
      <c r="G22" s="1">
        <f t="shared" si="1"/>
        <v>1474.1999999999998</v>
      </c>
    </row>
    <row r="23" spans="1:7" x14ac:dyDescent="0.25">
      <c r="A23" s="1">
        <v>22</v>
      </c>
      <c r="B23" s="1" t="s">
        <v>20</v>
      </c>
      <c r="C23" s="1">
        <v>32</v>
      </c>
      <c r="D23" s="1">
        <v>11</v>
      </c>
      <c r="E23" s="1">
        <v>11.5</v>
      </c>
      <c r="F23" s="1">
        <f t="shared" si="0"/>
        <v>352</v>
      </c>
      <c r="G23" s="1">
        <f t="shared" si="1"/>
        <v>368</v>
      </c>
    </row>
    <row r="24" spans="1:7" x14ac:dyDescent="0.25">
      <c r="A24" s="1">
        <v>23</v>
      </c>
      <c r="B24" s="1" t="s">
        <v>21</v>
      </c>
      <c r="C24" s="1">
        <v>130</v>
      </c>
      <c r="D24" s="1">
        <v>13</v>
      </c>
      <c r="E24" s="1">
        <v>13.65</v>
      </c>
      <c r="F24" s="1">
        <f t="shared" si="0"/>
        <v>1690</v>
      </c>
      <c r="G24" s="1">
        <f t="shared" si="1"/>
        <v>1774.5</v>
      </c>
    </row>
    <row r="25" spans="1:7" x14ac:dyDescent="0.25">
      <c r="A25" s="1">
        <v>24</v>
      </c>
      <c r="B25" s="1" t="s">
        <v>22</v>
      </c>
      <c r="C25" s="1">
        <v>30</v>
      </c>
      <c r="D25" s="1">
        <v>14</v>
      </c>
      <c r="E25" s="1">
        <v>14.7</v>
      </c>
      <c r="F25" s="1">
        <f t="shared" si="0"/>
        <v>420</v>
      </c>
      <c r="G25" s="1">
        <f t="shared" si="1"/>
        <v>441</v>
      </c>
    </row>
    <row r="26" spans="1:7" x14ac:dyDescent="0.25">
      <c r="A26" s="1">
        <v>25</v>
      </c>
      <c r="B26" s="1" t="s">
        <v>72</v>
      </c>
      <c r="C26" s="1">
        <v>20</v>
      </c>
      <c r="D26" s="1">
        <v>14</v>
      </c>
      <c r="E26" s="1">
        <v>14.7</v>
      </c>
      <c r="F26" s="1">
        <f t="shared" si="0"/>
        <v>280</v>
      </c>
      <c r="G26" s="1">
        <f t="shared" si="1"/>
        <v>294</v>
      </c>
    </row>
    <row r="27" spans="1:7" x14ac:dyDescent="0.25">
      <c r="A27" s="1">
        <v>26</v>
      </c>
      <c r="B27" s="1" t="s">
        <v>23</v>
      </c>
      <c r="C27" s="1">
        <v>7</v>
      </c>
      <c r="D27" s="1">
        <v>15</v>
      </c>
      <c r="E27" s="1">
        <v>15.75</v>
      </c>
      <c r="F27" s="1">
        <f t="shared" si="0"/>
        <v>105</v>
      </c>
      <c r="G27" s="1">
        <f t="shared" si="1"/>
        <v>110.25</v>
      </c>
    </row>
    <row r="28" spans="1:7" x14ac:dyDescent="0.25">
      <c r="A28" s="1">
        <v>27</v>
      </c>
      <c r="B28" s="1" t="s">
        <v>24</v>
      </c>
      <c r="C28" s="1">
        <v>150</v>
      </c>
      <c r="D28" s="1">
        <v>16</v>
      </c>
      <c r="E28" s="1">
        <v>16.8</v>
      </c>
      <c r="F28" s="1">
        <f t="shared" si="0"/>
        <v>2400</v>
      </c>
      <c r="G28" s="1">
        <f t="shared" si="1"/>
        <v>2520</v>
      </c>
    </row>
    <row r="29" spans="1:7" x14ac:dyDescent="0.25">
      <c r="A29" s="1">
        <v>28</v>
      </c>
      <c r="B29" s="7" t="s">
        <v>25</v>
      </c>
      <c r="C29" s="1">
        <v>90</v>
      </c>
      <c r="D29" s="1">
        <v>19.399999999999999</v>
      </c>
      <c r="E29" s="1">
        <v>20.37</v>
      </c>
      <c r="F29" s="1">
        <f t="shared" si="0"/>
        <v>1745.9999999999998</v>
      </c>
      <c r="G29" s="1">
        <f t="shared" si="1"/>
        <v>1833.3000000000002</v>
      </c>
    </row>
    <row r="30" spans="1:7" x14ac:dyDescent="0.25">
      <c r="A30" s="1">
        <v>29</v>
      </c>
      <c r="B30" s="2" t="s">
        <v>26</v>
      </c>
      <c r="C30" s="10"/>
      <c r="D30" s="10"/>
      <c r="E30" s="10"/>
      <c r="F30" s="10"/>
      <c r="G30" s="10"/>
    </row>
    <row r="31" spans="1:7" x14ac:dyDescent="0.25">
      <c r="A31" s="1">
        <v>30</v>
      </c>
      <c r="B31" s="2" t="s">
        <v>27</v>
      </c>
      <c r="C31" s="10"/>
      <c r="D31" s="10"/>
      <c r="E31" s="10"/>
      <c r="F31" s="10"/>
      <c r="G31" s="10"/>
    </row>
    <row r="32" spans="1:7" x14ac:dyDescent="0.25">
      <c r="A32" s="1">
        <v>31</v>
      </c>
      <c r="B32" s="1" t="s">
        <v>28</v>
      </c>
      <c r="C32" s="1">
        <v>101</v>
      </c>
      <c r="D32" s="1">
        <v>12.2</v>
      </c>
      <c r="E32" s="1">
        <v>12.81</v>
      </c>
      <c r="F32" s="1">
        <f>C32*D32</f>
        <v>1232.1999999999998</v>
      </c>
      <c r="G32" s="1">
        <f>C32*E32</f>
        <v>1293.81</v>
      </c>
    </row>
    <row r="33" spans="1:7" x14ac:dyDescent="0.25">
      <c r="A33" s="1">
        <v>32</v>
      </c>
      <c r="B33" s="1" t="s">
        <v>29</v>
      </c>
      <c r="C33" s="1">
        <v>10</v>
      </c>
      <c r="D33" s="1">
        <v>15</v>
      </c>
      <c r="E33" s="1">
        <v>15.75</v>
      </c>
      <c r="F33" s="1">
        <f t="shared" ref="F33:F54" si="2">C33*D33</f>
        <v>150</v>
      </c>
      <c r="G33" s="1">
        <f t="shared" ref="G33:G54" si="3">C33*E33</f>
        <v>157.5</v>
      </c>
    </row>
    <row r="34" spans="1:7" x14ac:dyDescent="0.25">
      <c r="A34" s="1">
        <v>33</v>
      </c>
      <c r="B34" s="1" t="s">
        <v>30</v>
      </c>
      <c r="C34" s="1">
        <v>50</v>
      </c>
      <c r="D34" s="1">
        <v>11</v>
      </c>
      <c r="E34" s="1">
        <v>11.55</v>
      </c>
      <c r="F34" s="1">
        <f t="shared" si="2"/>
        <v>550</v>
      </c>
      <c r="G34" s="1">
        <f t="shared" si="3"/>
        <v>577.5</v>
      </c>
    </row>
    <row r="35" spans="1:7" x14ac:dyDescent="0.25">
      <c r="A35" s="1">
        <v>34</v>
      </c>
      <c r="B35" s="1" t="s">
        <v>31</v>
      </c>
      <c r="C35" s="1">
        <v>102</v>
      </c>
      <c r="D35" s="1">
        <v>19</v>
      </c>
      <c r="E35" s="1">
        <v>19.95</v>
      </c>
      <c r="F35" s="1">
        <f t="shared" si="2"/>
        <v>1938</v>
      </c>
      <c r="G35" s="1">
        <f t="shared" si="3"/>
        <v>2034.8999999999999</v>
      </c>
    </row>
    <row r="36" spans="1:7" x14ac:dyDescent="0.25">
      <c r="A36" s="1">
        <v>35</v>
      </c>
      <c r="B36" s="1" t="s">
        <v>32</v>
      </c>
      <c r="C36" s="1">
        <v>170</v>
      </c>
      <c r="D36" s="1">
        <v>11</v>
      </c>
      <c r="E36" s="1">
        <v>11.55</v>
      </c>
      <c r="F36" s="1">
        <f t="shared" si="2"/>
        <v>1870</v>
      </c>
      <c r="G36" s="1">
        <f t="shared" si="3"/>
        <v>1963.5000000000002</v>
      </c>
    </row>
    <row r="37" spans="1:7" x14ac:dyDescent="0.25">
      <c r="A37" s="1">
        <v>36</v>
      </c>
      <c r="B37" s="1" t="s">
        <v>33</v>
      </c>
      <c r="C37" s="1">
        <v>45</v>
      </c>
      <c r="D37" s="1">
        <v>13</v>
      </c>
      <c r="E37" s="1">
        <v>13.65</v>
      </c>
      <c r="F37" s="1">
        <f t="shared" si="2"/>
        <v>585</v>
      </c>
      <c r="G37" s="1">
        <f t="shared" si="3"/>
        <v>614.25</v>
      </c>
    </row>
    <row r="38" spans="1:7" x14ac:dyDescent="0.25">
      <c r="A38" s="1">
        <v>37</v>
      </c>
      <c r="B38" s="1" t="s">
        <v>34</v>
      </c>
      <c r="C38" s="1">
        <v>20</v>
      </c>
      <c r="D38" s="1">
        <v>14</v>
      </c>
      <c r="E38" s="1">
        <v>14.7</v>
      </c>
      <c r="F38" s="1">
        <f t="shared" si="2"/>
        <v>280</v>
      </c>
      <c r="G38" s="1">
        <f t="shared" si="3"/>
        <v>294</v>
      </c>
    </row>
    <row r="39" spans="1:7" x14ac:dyDescent="0.25">
      <c r="A39" s="1">
        <v>38</v>
      </c>
      <c r="B39" s="1" t="s">
        <v>35</v>
      </c>
      <c r="C39" s="1">
        <v>15</v>
      </c>
      <c r="D39" s="1">
        <v>14.5</v>
      </c>
      <c r="E39" s="1">
        <v>15.23</v>
      </c>
      <c r="F39" s="1">
        <f t="shared" si="2"/>
        <v>217.5</v>
      </c>
      <c r="G39" s="1">
        <f t="shared" si="3"/>
        <v>228.45000000000002</v>
      </c>
    </row>
    <row r="40" spans="1:7" x14ac:dyDescent="0.25">
      <c r="A40" s="1">
        <v>39</v>
      </c>
      <c r="B40" s="1" t="s">
        <v>36</v>
      </c>
      <c r="C40" s="1">
        <v>10</v>
      </c>
      <c r="D40" s="1">
        <v>13</v>
      </c>
      <c r="E40" s="1">
        <v>13.65</v>
      </c>
      <c r="F40" s="1">
        <f t="shared" si="2"/>
        <v>130</v>
      </c>
      <c r="G40" s="1">
        <f t="shared" si="3"/>
        <v>136.5</v>
      </c>
    </row>
    <row r="41" spans="1:7" x14ac:dyDescent="0.25">
      <c r="A41" s="1">
        <v>40</v>
      </c>
      <c r="B41" s="1" t="s">
        <v>37</v>
      </c>
      <c r="C41" s="1">
        <v>70</v>
      </c>
      <c r="D41" s="1">
        <v>11.5</v>
      </c>
      <c r="E41" s="1">
        <v>12.08</v>
      </c>
      <c r="F41" s="1">
        <f t="shared" si="2"/>
        <v>805</v>
      </c>
      <c r="G41" s="1">
        <f t="shared" si="3"/>
        <v>845.6</v>
      </c>
    </row>
    <row r="42" spans="1:7" x14ac:dyDescent="0.25">
      <c r="A42" s="1">
        <v>41</v>
      </c>
      <c r="B42" s="1" t="s">
        <v>38</v>
      </c>
      <c r="C42" s="1">
        <v>49</v>
      </c>
      <c r="D42" s="1">
        <v>8.5</v>
      </c>
      <c r="E42" s="1">
        <v>8.93</v>
      </c>
      <c r="F42" s="1">
        <f t="shared" si="2"/>
        <v>416.5</v>
      </c>
      <c r="G42" s="1">
        <f t="shared" si="3"/>
        <v>437.57</v>
      </c>
    </row>
    <row r="43" spans="1:7" x14ac:dyDescent="0.25">
      <c r="A43" s="1">
        <v>42</v>
      </c>
      <c r="B43" s="1" t="s">
        <v>39</v>
      </c>
      <c r="C43" s="1">
        <v>70</v>
      </c>
      <c r="D43" s="1">
        <v>12</v>
      </c>
      <c r="E43" s="1">
        <v>12.6</v>
      </c>
      <c r="F43" s="1">
        <f t="shared" si="2"/>
        <v>840</v>
      </c>
      <c r="G43" s="1">
        <f t="shared" si="3"/>
        <v>882</v>
      </c>
    </row>
    <row r="44" spans="1:7" x14ac:dyDescent="0.25">
      <c r="A44" s="1">
        <v>43</v>
      </c>
      <c r="B44" s="1" t="s">
        <v>40</v>
      </c>
      <c r="C44" s="1">
        <v>77</v>
      </c>
      <c r="D44" s="1">
        <v>14.5</v>
      </c>
      <c r="E44" s="1">
        <v>15.23</v>
      </c>
      <c r="F44" s="1">
        <f t="shared" si="2"/>
        <v>1116.5</v>
      </c>
      <c r="G44" s="1">
        <f t="shared" si="3"/>
        <v>1172.71</v>
      </c>
    </row>
    <row r="45" spans="1:7" x14ac:dyDescent="0.25">
      <c r="A45" s="1">
        <v>44</v>
      </c>
      <c r="B45" s="1" t="s">
        <v>41</v>
      </c>
      <c r="C45" s="1">
        <v>15</v>
      </c>
      <c r="D45" s="1">
        <v>16</v>
      </c>
      <c r="E45" s="1">
        <v>16.8</v>
      </c>
      <c r="F45" s="1">
        <f t="shared" si="2"/>
        <v>240</v>
      </c>
      <c r="G45" s="1">
        <f t="shared" si="3"/>
        <v>252</v>
      </c>
    </row>
    <row r="46" spans="1:7" x14ac:dyDescent="0.25">
      <c r="A46" s="1">
        <v>45</v>
      </c>
      <c r="B46" s="1" t="s">
        <v>42</v>
      </c>
      <c r="C46" s="1">
        <v>62</v>
      </c>
      <c r="D46" s="1">
        <v>10.5</v>
      </c>
      <c r="E46" s="1">
        <v>11.03</v>
      </c>
      <c r="F46" s="1">
        <f t="shared" si="2"/>
        <v>651</v>
      </c>
      <c r="G46" s="1">
        <f t="shared" si="3"/>
        <v>683.86</v>
      </c>
    </row>
    <row r="47" spans="1:7" x14ac:dyDescent="0.25">
      <c r="A47" s="1">
        <v>46</v>
      </c>
      <c r="B47" s="1" t="s">
        <v>43</v>
      </c>
      <c r="C47" s="1">
        <v>30</v>
      </c>
      <c r="D47" s="1">
        <v>14</v>
      </c>
      <c r="E47" s="1">
        <v>14.7</v>
      </c>
      <c r="F47" s="1">
        <f t="shared" si="2"/>
        <v>420</v>
      </c>
      <c r="G47" s="1">
        <f t="shared" si="3"/>
        <v>441</v>
      </c>
    </row>
    <row r="48" spans="1:7" x14ac:dyDescent="0.25">
      <c r="A48" s="1">
        <v>47</v>
      </c>
      <c r="B48" s="1" t="s">
        <v>44</v>
      </c>
      <c r="C48" s="1">
        <v>26</v>
      </c>
      <c r="D48" s="1">
        <v>14.2</v>
      </c>
      <c r="E48" s="1">
        <v>14.91</v>
      </c>
      <c r="F48" s="1">
        <f t="shared" si="2"/>
        <v>369.2</v>
      </c>
      <c r="G48" s="1">
        <f t="shared" si="3"/>
        <v>387.66</v>
      </c>
    </row>
    <row r="49" spans="1:7" x14ac:dyDescent="0.25">
      <c r="A49" s="1">
        <v>48</v>
      </c>
      <c r="B49" s="1" t="s">
        <v>45</v>
      </c>
      <c r="C49" s="1">
        <v>189</v>
      </c>
      <c r="D49" s="1">
        <v>11</v>
      </c>
      <c r="E49" s="1">
        <v>11.55</v>
      </c>
      <c r="F49" s="1">
        <f t="shared" si="2"/>
        <v>2079</v>
      </c>
      <c r="G49" s="1">
        <f t="shared" si="3"/>
        <v>2182.9500000000003</v>
      </c>
    </row>
    <row r="50" spans="1:7" x14ac:dyDescent="0.25">
      <c r="A50" s="1">
        <v>49</v>
      </c>
      <c r="B50" s="1" t="s">
        <v>46</v>
      </c>
      <c r="C50" s="1">
        <v>41</v>
      </c>
      <c r="D50" s="1">
        <v>14</v>
      </c>
      <c r="E50" s="1">
        <v>14.7</v>
      </c>
      <c r="F50" s="1">
        <f t="shared" si="2"/>
        <v>574</v>
      </c>
      <c r="G50" s="1">
        <f t="shared" si="3"/>
        <v>602.69999999999993</v>
      </c>
    </row>
    <row r="51" spans="1:7" x14ac:dyDescent="0.25">
      <c r="A51" s="1">
        <v>50</v>
      </c>
      <c r="B51" s="1" t="s">
        <v>73</v>
      </c>
      <c r="C51" s="1">
        <v>11</v>
      </c>
      <c r="D51" s="1">
        <v>16</v>
      </c>
      <c r="E51" s="1">
        <v>16.8</v>
      </c>
      <c r="F51" s="1">
        <f t="shared" si="2"/>
        <v>176</v>
      </c>
      <c r="G51" s="1">
        <f t="shared" si="3"/>
        <v>184.8</v>
      </c>
    </row>
    <row r="52" spans="1:7" x14ac:dyDescent="0.25">
      <c r="A52" s="1">
        <v>51</v>
      </c>
      <c r="B52" s="1" t="s">
        <v>47</v>
      </c>
      <c r="C52" s="1">
        <v>150</v>
      </c>
      <c r="D52" s="1">
        <v>20</v>
      </c>
      <c r="E52" s="1">
        <v>21</v>
      </c>
      <c r="F52" s="1">
        <f t="shared" si="2"/>
        <v>3000</v>
      </c>
      <c r="G52" s="1">
        <f t="shared" si="3"/>
        <v>3150</v>
      </c>
    </row>
    <row r="53" spans="1:7" x14ac:dyDescent="0.25">
      <c r="A53" s="1">
        <v>52</v>
      </c>
      <c r="B53" s="1" t="s">
        <v>48</v>
      </c>
      <c r="C53" s="1">
        <v>67</v>
      </c>
      <c r="D53" s="1">
        <v>23</v>
      </c>
      <c r="E53" s="1">
        <v>24.15</v>
      </c>
      <c r="F53" s="1">
        <f t="shared" si="2"/>
        <v>1541</v>
      </c>
      <c r="G53" s="1">
        <f t="shared" si="3"/>
        <v>1618.05</v>
      </c>
    </row>
    <row r="54" spans="1:7" x14ac:dyDescent="0.25">
      <c r="A54" s="1">
        <v>53</v>
      </c>
      <c r="B54" s="1" t="s">
        <v>49</v>
      </c>
      <c r="C54" s="1">
        <v>4</v>
      </c>
      <c r="D54" s="1">
        <v>24</v>
      </c>
      <c r="E54" s="1">
        <v>25.2</v>
      </c>
      <c r="F54" s="1">
        <f t="shared" si="2"/>
        <v>96</v>
      </c>
      <c r="G54" s="1">
        <f t="shared" si="3"/>
        <v>100.8</v>
      </c>
    </row>
    <row r="55" spans="1:7" x14ac:dyDescent="0.25">
      <c r="A55" s="1">
        <v>54</v>
      </c>
      <c r="B55" s="2" t="s">
        <v>74</v>
      </c>
      <c r="C55" s="10"/>
      <c r="D55" s="10"/>
      <c r="E55" s="10"/>
      <c r="F55" s="10"/>
      <c r="G55" s="10"/>
    </row>
    <row r="56" spans="1:7" x14ac:dyDescent="0.25">
      <c r="A56" s="1">
        <v>55</v>
      </c>
      <c r="B56" s="1" t="s">
        <v>50</v>
      </c>
      <c r="C56" s="1">
        <v>60</v>
      </c>
      <c r="D56" s="1">
        <v>16</v>
      </c>
      <c r="E56" s="1">
        <v>16.8</v>
      </c>
      <c r="F56" s="1">
        <f>C56*D56</f>
        <v>960</v>
      </c>
      <c r="G56" s="1">
        <f>C56*E56</f>
        <v>1008</v>
      </c>
    </row>
    <row r="57" spans="1:7" x14ac:dyDescent="0.25">
      <c r="A57" s="1">
        <v>56</v>
      </c>
      <c r="B57" s="1" t="s">
        <v>51</v>
      </c>
      <c r="C57" s="1">
        <v>203</v>
      </c>
      <c r="D57" s="1">
        <v>16</v>
      </c>
      <c r="E57" s="1">
        <v>16.8</v>
      </c>
      <c r="F57" s="1">
        <f t="shared" ref="F57:F63" si="4">C57*D57</f>
        <v>3248</v>
      </c>
      <c r="G57" s="1">
        <f t="shared" ref="G57:G63" si="5">C57*E57</f>
        <v>3410.4</v>
      </c>
    </row>
    <row r="58" spans="1:7" x14ac:dyDescent="0.25">
      <c r="A58" s="1">
        <v>57</v>
      </c>
      <c r="B58" s="1" t="s">
        <v>52</v>
      </c>
      <c r="C58" s="1">
        <v>31</v>
      </c>
      <c r="D58" s="1">
        <v>20</v>
      </c>
      <c r="E58" s="1">
        <v>21</v>
      </c>
      <c r="F58" s="1">
        <f t="shared" si="4"/>
        <v>620</v>
      </c>
      <c r="G58" s="1">
        <f t="shared" si="5"/>
        <v>651</v>
      </c>
    </row>
    <row r="59" spans="1:7" x14ac:dyDescent="0.25">
      <c r="A59" s="1">
        <v>58</v>
      </c>
      <c r="B59" s="1" t="s">
        <v>53</v>
      </c>
      <c r="C59" s="1">
        <v>159</v>
      </c>
      <c r="D59" s="1">
        <v>25</v>
      </c>
      <c r="E59" s="1">
        <v>26.25</v>
      </c>
      <c r="F59" s="1">
        <f t="shared" si="4"/>
        <v>3975</v>
      </c>
      <c r="G59" s="1">
        <f t="shared" si="5"/>
        <v>4173.75</v>
      </c>
    </row>
    <row r="60" spans="1:7" x14ac:dyDescent="0.25">
      <c r="A60" s="1">
        <v>59</v>
      </c>
      <c r="B60" s="7" t="s">
        <v>54</v>
      </c>
      <c r="C60" s="1">
        <v>18</v>
      </c>
      <c r="D60" s="1">
        <v>22</v>
      </c>
      <c r="E60" s="1">
        <v>23.1</v>
      </c>
      <c r="F60" s="1">
        <f t="shared" si="4"/>
        <v>396</v>
      </c>
      <c r="G60" s="1">
        <f t="shared" si="5"/>
        <v>415.8</v>
      </c>
    </row>
    <row r="61" spans="1:7" x14ac:dyDescent="0.25">
      <c r="A61" s="1">
        <v>60</v>
      </c>
      <c r="B61" s="1" t="s">
        <v>55</v>
      </c>
      <c r="C61" s="1">
        <v>16</v>
      </c>
      <c r="D61" s="1">
        <v>16</v>
      </c>
      <c r="E61" s="1">
        <v>16.8</v>
      </c>
      <c r="F61" s="1">
        <f t="shared" si="4"/>
        <v>256</v>
      </c>
      <c r="G61" s="1">
        <f t="shared" si="5"/>
        <v>268.8</v>
      </c>
    </row>
    <row r="62" spans="1:7" x14ac:dyDescent="0.25">
      <c r="A62" s="1">
        <v>61</v>
      </c>
      <c r="B62" s="1" t="s">
        <v>56</v>
      </c>
      <c r="C62" s="1">
        <v>30</v>
      </c>
      <c r="D62" s="1">
        <v>13</v>
      </c>
      <c r="E62" s="1">
        <v>13.65</v>
      </c>
      <c r="F62" s="1">
        <f t="shared" si="4"/>
        <v>390</v>
      </c>
      <c r="G62" s="1">
        <f t="shared" si="5"/>
        <v>409.5</v>
      </c>
    </row>
    <row r="63" spans="1:7" x14ac:dyDescent="0.25">
      <c r="A63" s="1">
        <v>62</v>
      </c>
      <c r="B63" s="1" t="s">
        <v>57</v>
      </c>
      <c r="C63" s="1">
        <v>115</v>
      </c>
      <c r="D63" s="1">
        <v>17.5</v>
      </c>
      <c r="E63" s="1">
        <v>18.38</v>
      </c>
      <c r="F63" s="1">
        <f t="shared" si="4"/>
        <v>2012.5</v>
      </c>
      <c r="G63" s="1">
        <f t="shared" si="5"/>
        <v>2113.6999999999998</v>
      </c>
    </row>
    <row r="64" spans="1:7" x14ac:dyDescent="0.25">
      <c r="A64" s="9"/>
      <c r="B64" s="9"/>
      <c r="C64" s="9"/>
      <c r="D64" s="9"/>
      <c r="E64" s="9"/>
      <c r="F64" s="9">
        <f>SUM(F2:F63)</f>
        <v>63415.399999999994</v>
      </c>
      <c r="G64" s="11">
        <f>SUM(G2:G63)</f>
        <v>66616.770000000019</v>
      </c>
    </row>
    <row r="65" spans="1:7" x14ac:dyDescent="0.25">
      <c r="A65" s="8"/>
      <c r="B65" s="8"/>
      <c r="C65" s="8"/>
      <c r="D65" s="8"/>
      <c r="E65" s="8"/>
      <c r="F65" s="8"/>
      <c r="G65" s="8"/>
    </row>
    <row r="66" spans="1:7" x14ac:dyDescent="0.25">
      <c r="C66" s="5"/>
      <c r="D66" t="s">
        <v>76</v>
      </c>
    </row>
    <row r="68" spans="1:7" x14ac:dyDescent="0.25">
      <c r="C68" s="3"/>
      <c r="D68" t="s">
        <v>75</v>
      </c>
    </row>
    <row r="70" spans="1:7" x14ac:dyDescent="0.25">
      <c r="C70" s="4"/>
      <c r="D70" t="s">
        <v>77</v>
      </c>
    </row>
  </sheetData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activeCell="B2" sqref="B2:B3"/>
    </sheetView>
  </sheetViews>
  <sheetFormatPr defaultRowHeight="15" x14ac:dyDescent="0.25"/>
  <cols>
    <col min="2" max="2" width="37.7109375" customWidth="1"/>
    <col min="6" max="6" width="13.140625" customWidth="1"/>
    <col min="7" max="7" width="12.7109375" customWidth="1"/>
  </cols>
  <sheetData>
    <row r="1" spans="1:8" x14ac:dyDescent="0.25">
      <c r="F1" s="28" t="s">
        <v>86</v>
      </c>
      <c r="G1" s="28"/>
      <c r="H1" s="28"/>
    </row>
    <row r="2" spans="1:8" x14ac:dyDescent="0.25">
      <c r="B2" t="s">
        <v>87</v>
      </c>
      <c r="F2" s="12"/>
      <c r="G2" s="12"/>
      <c r="H2" s="12"/>
    </row>
    <row r="3" spans="1:8" x14ac:dyDescent="0.25">
      <c r="B3" s="13" t="s">
        <v>85</v>
      </c>
      <c r="F3" s="12"/>
      <c r="G3" s="12"/>
      <c r="H3" s="12"/>
    </row>
    <row r="4" spans="1:8" x14ac:dyDescent="0.25">
      <c r="C4" t="s">
        <v>78</v>
      </c>
      <c r="D4" t="s">
        <v>79</v>
      </c>
      <c r="E4" t="s">
        <v>80</v>
      </c>
      <c r="F4" t="s">
        <v>83</v>
      </c>
      <c r="G4" t="s">
        <v>84</v>
      </c>
    </row>
    <row r="5" spans="1:8" x14ac:dyDescent="0.25">
      <c r="A5" s="1">
        <v>1</v>
      </c>
      <c r="B5" s="1" t="s">
        <v>58</v>
      </c>
      <c r="C5" s="1">
        <v>100</v>
      </c>
      <c r="D5" s="1">
        <v>4.7</v>
      </c>
      <c r="E5" s="1">
        <v>4.9400000000000004</v>
      </c>
      <c r="F5" s="1">
        <f>C5*D5</f>
        <v>470</v>
      </c>
      <c r="G5" s="1">
        <f>C5*E5</f>
        <v>494.00000000000006</v>
      </c>
    </row>
    <row r="6" spans="1:8" x14ac:dyDescent="0.25">
      <c r="A6" s="1">
        <v>2</v>
      </c>
      <c r="B6" s="2" t="s">
        <v>59</v>
      </c>
      <c r="C6" s="10"/>
      <c r="D6" s="10"/>
      <c r="E6" s="10"/>
      <c r="F6" s="10"/>
      <c r="G6" s="10"/>
    </row>
    <row r="7" spans="1:8" x14ac:dyDescent="0.25">
      <c r="A7" s="1">
        <v>3</v>
      </c>
      <c r="B7" s="1" t="s">
        <v>60</v>
      </c>
      <c r="C7" s="1">
        <v>250</v>
      </c>
      <c r="D7" s="1">
        <v>14</v>
      </c>
      <c r="E7" s="1">
        <v>14.7</v>
      </c>
      <c r="F7" s="1">
        <f>C7*D7</f>
        <v>3500</v>
      </c>
      <c r="G7" s="1">
        <f>C7*E7</f>
        <v>3675</v>
      </c>
    </row>
    <row r="8" spans="1:8" x14ac:dyDescent="0.25">
      <c r="A8" s="1">
        <v>4</v>
      </c>
      <c r="B8" s="1" t="s">
        <v>61</v>
      </c>
      <c r="C8" s="1">
        <v>150</v>
      </c>
      <c r="D8" s="1">
        <v>6.7</v>
      </c>
      <c r="E8" s="1">
        <v>7.04</v>
      </c>
      <c r="F8" s="1">
        <f>C8*D8</f>
        <v>1005</v>
      </c>
      <c r="G8" s="1">
        <f>C8*E8</f>
        <v>1056</v>
      </c>
    </row>
    <row r="9" spans="1:8" x14ac:dyDescent="0.25">
      <c r="A9" s="1">
        <v>5</v>
      </c>
      <c r="B9" s="2" t="s">
        <v>62</v>
      </c>
      <c r="C9" s="10"/>
      <c r="D9" s="10"/>
      <c r="E9" s="10"/>
      <c r="F9" s="10"/>
      <c r="G9" s="10"/>
    </row>
    <row r="10" spans="1:8" x14ac:dyDescent="0.25">
      <c r="A10" s="1">
        <v>6</v>
      </c>
      <c r="B10" s="1" t="s">
        <v>63</v>
      </c>
      <c r="C10" s="1">
        <v>30</v>
      </c>
      <c r="D10" s="1">
        <v>13</v>
      </c>
      <c r="E10" s="1">
        <v>13.65</v>
      </c>
      <c r="F10" s="1">
        <f>C10*D10</f>
        <v>390</v>
      </c>
      <c r="G10" s="1">
        <f>C10*E10</f>
        <v>409.5</v>
      </c>
    </row>
    <row r="11" spans="1:8" x14ac:dyDescent="0.25">
      <c r="A11" s="1">
        <v>7</v>
      </c>
      <c r="B11" s="1" t="s">
        <v>64</v>
      </c>
      <c r="C11" s="1">
        <v>30</v>
      </c>
      <c r="D11" s="1">
        <v>6.8</v>
      </c>
      <c r="E11" s="1">
        <v>7.14</v>
      </c>
      <c r="F11" s="1">
        <f t="shared" ref="F11:F15" si="0">C11*D11</f>
        <v>204</v>
      </c>
      <c r="G11" s="1">
        <f t="shared" ref="G11:G15" si="1">C11*E11</f>
        <v>214.2</v>
      </c>
    </row>
    <row r="12" spans="1:8" x14ac:dyDescent="0.25">
      <c r="A12" s="1">
        <v>8</v>
      </c>
      <c r="B12" s="1" t="s">
        <v>65</v>
      </c>
      <c r="C12" s="1">
        <v>500</v>
      </c>
      <c r="D12" s="1">
        <v>1.7</v>
      </c>
      <c r="E12" s="1">
        <v>1.79</v>
      </c>
      <c r="F12" s="1">
        <f t="shared" si="0"/>
        <v>850</v>
      </c>
      <c r="G12" s="1">
        <f t="shared" si="1"/>
        <v>895</v>
      </c>
    </row>
    <row r="13" spans="1:8" x14ac:dyDescent="0.25">
      <c r="A13" s="1">
        <v>9</v>
      </c>
      <c r="B13" s="1" t="s">
        <v>66</v>
      </c>
      <c r="C13" s="1">
        <v>6</v>
      </c>
      <c r="D13" s="1">
        <v>5</v>
      </c>
      <c r="E13" s="1">
        <v>5.25</v>
      </c>
      <c r="F13" s="1">
        <f t="shared" si="0"/>
        <v>30</v>
      </c>
      <c r="G13" s="1">
        <f t="shared" si="1"/>
        <v>31.5</v>
      </c>
    </row>
    <row r="14" spans="1:8" x14ac:dyDescent="0.25">
      <c r="A14" s="1">
        <v>10</v>
      </c>
      <c r="B14" s="1" t="s">
        <v>67</v>
      </c>
      <c r="C14" s="1">
        <v>600</v>
      </c>
      <c r="D14" s="1">
        <v>6.7</v>
      </c>
      <c r="E14" s="1">
        <v>7.04</v>
      </c>
      <c r="F14" s="1">
        <f t="shared" si="0"/>
        <v>4020</v>
      </c>
      <c r="G14" s="1">
        <f t="shared" si="1"/>
        <v>4224</v>
      </c>
    </row>
    <row r="15" spans="1:8" x14ac:dyDescent="0.25">
      <c r="A15" s="1">
        <v>11</v>
      </c>
      <c r="B15" s="1" t="s">
        <v>68</v>
      </c>
      <c r="C15" s="1">
        <v>130</v>
      </c>
      <c r="D15" s="1">
        <v>4.5</v>
      </c>
      <c r="E15" s="1">
        <v>4.7300000000000004</v>
      </c>
      <c r="F15" s="1">
        <f t="shared" si="0"/>
        <v>585</v>
      </c>
      <c r="G15" s="1">
        <f t="shared" si="1"/>
        <v>614.90000000000009</v>
      </c>
    </row>
    <row r="16" spans="1:8" x14ac:dyDescent="0.25">
      <c r="A16" s="1">
        <v>12</v>
      </c>
      <c r="B16" s="2" t="s">
        <v>69</v>
      </c>
      <c r="C16" s="10"/>
      <c r="D16" s="10"/>
      <c r="E16" s="10"/>
      <c r="F16" s="10"/>
      <c r="G16" s="10"/>
    </row>
    <row r="17" spans="1:7" x14ac:dyDescent="0.25">
      <c r="A17" s="1">
        <v>13</v>
      </c>
      <c r="B17" s="1" t="s">
        <v>70</v>
      </c>
      <c r="C17" s="1">
        <v>45</v>
      </c>
      <c r="D17" s="1">
        <v>5</v>
      </c>
      <c r="E17" s="1">
        <v>5.25</v>
      </c>
      <c r="F17" s="1">
        <f>C17*D17</f>
        <v>225</v>
      </c>
      <c r="G17" s="1">
        <f>C17*E17</f>
        <v>236.25</v>
      </c>
    </row>
    <row r="18" spans="1:7" x14ac:dyDescent="0.25">
      <c r="A18" s="1"/>
      <c r="B18" s="1"/>
      <c r="C18" s="1"/>
      <c r="D18" s="1"/>
      <c r="E18" s="1"/>
      <c r="F18" s="1">
        <f>SUM(F5:F17)</f>
        <v>11279</v>
      </c>
      <c r="G18" s="1">
        <f>SUM(G5:G17)</f>
        <v>11850.35</v>
      </c>
    </row>
  </sheetData>
  <mergeCells count="1">
    <mergeCell ref="F1:H1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mięso</vt:lpstr>
      <vt:lpstr>wędliny</vt:lpstr>
      <vt:lpstr>drób</vt:lpstr>
      <vt:lpstr>drób!Obszar_wydruku</vt:lpstr>
      <vt:lpstr>mięso!Obszar_wydruku</vt:lpstr>
      <vt:lpstr>wędliny!Obszar_wydruku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2021-12-21T14:22:44Z</dcterms:modified>
</cp:coreProperties>
</file>