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ilos01\vol_1\BBI\BBI-I\Viola\AAAAAAAABIP\Projekty uchwał\"/>
    </mc:Choice>
  </mc:AlternateContent>
  <bookViews>
    <workbookView xWindow="0" yWindow="0" windowWidth="28800" windowHeight="12435" activeTab="1"/>
  </bookViews>
  <sheets>
    <sheet name="Za 2021 r." sheetId="2" r:id="rId1"/>
    <sheet name="Arkusz1" sheetId="4" r:id="rId2"/>
    <sheet name="Arkusz3" sheetId="3" r:id="rId3"/>
  </sheets>
  <definedNames>
    <definedName name="_xlnm._FilterDatabase" localSheetId="1" hidden="1">Arkusz1!$A$2:$L$589</definedName>
    <definedName name="_xlnm._FilterDatabase" localSheetId="0" hidden="1">'Za 2021 r.'!$A$2:$K$600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3" i="4" l="1"/>
  <c r="F346" i="4"/>
  <c r="F384" i="4" s="1"/>
  <c r="F94" i="4"/>
  <c r="F498" i="4"/>
  <c r="F588" i="4"/>
  <c r="F472" i="4"/>
  <c r="F467" i="4"/>
  <c r="F464" i="4"/>
  <c r="F453" i="4"/>
  <c r="F451" i="4"/>
  <c r="F335" i="4"/>
  <c r="E95" i="2"/>
  <c r="E337" i="2"/>
  <c r="E388" i="2"/>
  <c r="E449" i="2"/>
  <c r="E458" i="2"/>
  <c r="E461" i="2"/>
  <c r="E473" i="2"/>
  <c r="E477" i="2"/>
  <c r="E487" i="2"/>
  <c r="E516" i="2"/>
  <c r="E599" i="2"/>
  <c r="E600" i="2"/>
  <c r="F589" i="4" l="1"/>
</calcChain>
</file>

<file path=xl/sharedStrings.xml><?xml version="1.0" encoding="utf-8"?>
<sst xmlns="http://schemas.openxmlformats.org/spreadsheetml/2006/main" count="7682" uniqueCount="1287">
  <si>
    <t>WYDZIAŁ ZARZĄDZANIA KONTAKTAMI Z MIESZKAŃCAMI</t>
  </si>
  <si>
    <t>Lp.</t>
  </si>
  <si>
    <t>Tytuł zadania (zgodnie z umową)</t>
  </si>
  <si>
    <t>Nr zadania z Programu</t>
  </si>
  <si>
    <t>Pełna nazwa oferenta</t>
  </si>
  <si>
    <t>Wysokość przyznanych środków z budżetu Miasta</t>
  </si>
  <si>
    <t>Zasięg oddziaływania zadania (lokalny/miejski)</t>
  </si>
  <si>
    <t>Organizacja pozarządowa realizowała po raz pierwszy zadanie (postaw znak "x")</t>
  </si>
  <si>
    <t>Razem</t>
  </si>
  <si>
    <t>WYDZIAŁ SPORTU</t>
  </si>
  <si>
    <t>WYDZIAŁ EDUKACJI</t>
  </si>
  <si>
    <t>WYDZIAŁ KULTURY</t>
  </si>
  <si>
    <t>Dotacja/zakup usług/tryb 19a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</si>
  <si>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</si>
  <si>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</si>
  <si>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</si>
  <si>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</si>
  <si>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</si>
  <si>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</si>
  <si>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</si>
  <si>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</si>
  <si>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</si>
  <si>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</si>
  <si>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</si>
  <si>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</si>
  <si>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</si>
  <si>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</si>
  <si>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</si>
  <si>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</si>
  <si>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</si>
  <si>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</si>
  <si>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</si>
  <si>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</si>
  <si>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</si>
  <si>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</si>
  <si>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</si>
  <si>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</si>
  <si>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</si>
  <si>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</si>
  <si>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</si>
  <si>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</si>
  <si>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</si>
  <si>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</si>
  <si>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</si>
  <si>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</si>
  <si>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</si>
  <si>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</si>
  <si>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</si>
  <si>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</si>
  <si>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</si>
  <si>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</si>
  <si>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</si>
  <si>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</si>
  <si>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</si>
  <si>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</si>
  <si>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</si>
  <si>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</si>
  <si>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</si>
  <si>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</si>
  <si>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</si>
  <si>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</si>
  <si>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</si>
  <si>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</si>
  <si>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</si>
  <si>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</si>
  <si>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</si>
  <si>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</si>
  <si>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</si>
  <si>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</si>
  <si>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</si>
  <si>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</si>
  <si>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</si>
  <si>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</si>
  <si>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</si>
  <si>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</si>
  <si>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</si>
  <si>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</si>
  <si>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</si>
  <si>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</si>
  <si>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</si>
  <si>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</si>
  <si>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</si>
  <si>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</si>
  <si>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</si>
  <si>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</si>
  <si>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</si>
  <si>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</si>
  <si>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</si>
  <si>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</si>
  <si>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</si>
  <si>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</si>
  <si>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</si>
  <si>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</si>
  <si>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</si>
  <si>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</si>
  <si>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</si>
  <si>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</si>
  <si>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</si>
  <si>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</si>
  <si>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</si>
  <si>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</si>
  <si>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</si>
  <si>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</si>
  <si>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</si>
  <si>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</si>
  <si>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</si>
  <si>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</si>
  <si>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</si>
  <si>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</si>
  <si>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</si>
  <si>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</si>
  <si>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</si>
  <si>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</si>
  <si>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</si>
  <si>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</si>
  <si>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</si>
  <si>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</si>
  <si>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</si>
  <si>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</si>
  <si>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</si>
  <si>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</si>
  <si>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</si>
  <si>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</si>
  <si>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</si>
  <si>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</si>
  <si>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</si>
  <si>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</si>
  <si>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</si>
  <si>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</si>
  <si>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</si>
  <si>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</si>
  <si>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</si>
  <si>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</si>
  <si>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</si>
  <si>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</si>
  <si>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</si>
  <si>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</si>
  <si>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</si>
  <si>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</si>
  <si>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</si>
  <si>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</si>
  <si>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</si>
  <si>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</si>
  <si>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</si>
  <si>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</si>
  <si>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</si>
  <si>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</si>
  <si>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</si>
  <si>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</si>
  <si>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</si>
  <si>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</si>
  <si>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</si>
  <si>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</si>
  <si>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</si>
  <si>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</si>
  <si>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</si>
  <si>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</si>
  <si>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</si>
  <si>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</si>
  <si>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</si>
  <si>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</si>
  <si>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</si>
  <si>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</si>
  <si>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</si>
  <si>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</si>
  <si>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</si>
  <si>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</si>
  <si>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</si>
  <si>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</si>
  <si>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</si>
  <si>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</si>
  <si>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</si>
  <si>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</si>
  <si>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</si>
  <si>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</si>
  <si>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</si>
  <si>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</si>
  <si>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</si>
  <si>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</si>
  <si>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</si>
  <si>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</si>
  <si>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</si>
  <si>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</si>
  <si>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</si>
  <si>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</si>
  <si>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</si>
  <si>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</si>
  <si>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</si>
  <si>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</si>
  <si>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</si>
  <si>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</si>
  <si>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</si>
  <si>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</si>
  <si>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</si>
  <si>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</si>
  <si>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</si>
  <si>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</si>
  <si>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</si>
  <si>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</si>
  <si>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</si>
  <si>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</si>
  <si>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</si>
  <si>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</si>
  <si>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</si>
  <si>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</si>
  <si>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</si>
  <si>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</si>
  <si>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</si>
  <si>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</si>
  <si>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</si>
  <si>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</si>
  <si>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</si>
  <si>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</si>
  <si>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</si>
  <si>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</si>
  <si>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</si>
  <si>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</si>
  <si>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</si>
  <si>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</si>
  <si>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</si>
  <si>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</si>
  <si>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</si>
  <si>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</si>
  <si>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</si>
  <si>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</si>
  <si>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</si>
  <si>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</si>
  <si>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</si>
  <si>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</si>
  <si>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</si>
  <si>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</si>
  <si>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</si>
  <si>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</si>
  <si>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</si>
  <si>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</si>
  <si>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</si>
  <si>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</si>
  <si>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</si>
  <si>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</si>
  <si>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</si>
  <si>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</si>
  <si>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</si>
  <si>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</si>
  <si>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</si>
  <si>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</si>
  <si>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</si>
  <si>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</si>
  <si>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</si>
  <si>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</si>
  <si>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</si>
  <si>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</si>
  <si>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</si>
  <si>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</si>
  <si>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Uwagi</t>
  </si>
  <si>
    <t>BIURO ROZWOJU GOSPODARCZEGO I WSPÓŁPRACY MIĘDZYNARODOWEJ</t>
  </si>
  <si>
    <t>BIURO REWITALIZACJI I MIESZKALNICTWA</t>
  </si>
  <si>
    <t>WYDZIAŁ OCHRONY ŚRODOWISKA I ROLNICTWA</t>
  </si>
  <si>
    <t>SUMA</t>
  </si>
  <si>
    <t>BIURO AKTYWNOŚCI MIEJSKIEJ</t>
  </si>
  <si>
    <t>Załącznik nr 2 do sprawozdania Prezydenta Miasta Łodzi z realizacji Programu współpracy Miasta Łodzi z organizacjami pozarządowymi za rok 2022.</t>
  </si>
  <si>
    <t>Podnoszenie świadomości zdrowotnej mieszkańców Miasta oraz prowadzenie działań promujących zdrowy styl życia, adresowanych w szczególności do dzieci, młodzieży i osób starszych</t>
  </si>
  <si>
    <t>dotacja</t>
  </si>
  <si>
    <t>miejski</t>
  </si>
  <si>
    <t xml:space="preserve">Przeprowadzenia działań na rzecz dzieci i młodzieży, dotyczących działań na rzecz dzieci przewlekle chorych - wsparcie terapeutyczne dla dzieci walczących z chorobą nowotworową
</t>
  </si>
  <si>
    <t>Przeciwdziałanie uzależnieniom i patologiom społecznym, dotyczącego przeciwdziałania przemocy w rodzinie w zakresie Gminnego Programu Przeciwdziałania Przemocy w Rodzinie w zakresie: wykonywania obdukcji lekarskich dla osób dotkniętych przemocą</t>
  </si>
  <si>
    <t>§ 21d</t>
  </si>
  <si>
    <t>Liga Kobiet Polskich – Łódzki Oddział Wojewódzki w Łodzi</t>
  </si>
  <si>
    <t xml:space="preserve">dotacja </t>
  </si>
  <si>
    <t xml:space="preserve">miejski </t>
  </si>
  <si>
    <t>Przeciwdziałanie uzależnieniom i patologiom społecznym, dotyczącego przeciwdziałania przemocy w rodzinie w zakresie Gminnego Programu Przeciwdziałania Przemocy w Rodzinie w zakresie: propagowania konstruktywnych metod rozwiązywania konfliktów w rodzinie, w tym procedur mediacji</t>
  </si>
  <si>
    <t>Przeciwdziałanie uzależnieniom i patologiom społecznym, dotyczącego przeciwdziałania przemocy w rodzinie w zakresie Gminnego Programu Przeciwdziałania Przemocy w Rodzinie w zakresie: organizowania i prowadzenia zajęć psychologa z rodziną w kryzysie</t>
  </si>
  <si>
    <t xml:space="preserve">Terenowy Komitet Ochrony Praw Dziecka w  Łodzi  </t>
  </si>
  <si>
    <t>Przeciwdziałanie uzależnieniom i patologiom społecznym, dotyczącego przeciwdziałania przemocy w rodzinie w zakresie Gminnego Programu Przeciwdziałania Przemocy w Rodzinie w zakresie: propagowanie konstruktywnych metod rozwiazywania konfliktów w rodzinie, w tym procedur mediacji</t>
  </si>
  <si>
    <t>Propagowanie konstruktywnych metod rozwiazywania konfliktów w rodzinie, w tym procedur mediacji</t>
  </si>
  <si>
    <t xml:space="preserve">Fundacja Wsparcia Psychospołecznego </t>
  </si>
  <si>
    <t>Przeciwdziałanie uzależnieniom i patologiom społecznym, dotyczącego przeciwdziałania przemocy w rodzinie w zakresie Gminnego Programu Przeciwdziałania Przemocy w Rodzinie w zakresie: organizowania i prowadzenia zróżnicowanych form poradnictwa: psychologicznego, psychospołecznego, pedagogicznego, rodzinnego, prawnego, socjalnego</t>
  </si>
  <si>
    <t xml:space="preserve">Stowarzyszenie Wspierania Rozwoju Dzieci i Młodzieży </t>
  </si>
  <si>
    <t>Przeciwdziałanie uzależnieniom i patologiom społecznym, dotyczącego przeciwdziałania przemocy w rodzinie w zakresie Gminnego Programu Przeciwdziałania Przemocy w Rodzinie w zakresie: organizowania i prowadzenia zróżnicowanych form poradnictwa psychologicznego, psychospołecznego, pedagogicznego, rodzinnego, prawnego, socjalnego</t>
  </si>
  <si>
    <t xml:space="preserve">Fundacja Centrum Praw Kobiet Oddział w Łodzi </t>
  </si>
  <si>
    <t xml:space="preserve">Stowarzyszenie Promocji Zdrowia i Psychoterapii </t>
  </si>
  <si>
    <t xml:space="preserve">Profilaktyka i Rozwiązywanie Problemów Alkoholowych oraz Przeciwdziałanie Narkomanii. Wspieranie działań kreujących postawy zdrowotne i społeczne wolne od zachowań ryzykownych, w tym także działań profilaktycznych o charakterze sportowym i kulturalnym kierowanych do ogółu społeczeństwa, w szczególności do dzieci i młodzieży (profilaktyka uniwersalna) </t>
  </si>
  <si>
    <t xml:space="preserve">Wspieranie działań kreujących postawy zdrowotne i społeczne wolne od zachowań ryzykownych, w tym także działań profilaktycznych o charakterze sportowym i kulturalnym kierowanych do ogółu społeczeństwa, w szczególności do dzieci i młodzieży (profilaktyka uniwersalna)
</t>
  </si>
  <si>
    <t xml:space="preserve">Stowarzyszenie Małych Dzieci, 
90-242 Łódź 
ul. Kopcińskiego 1/3
</t>
  </si>
  <si>
    <t>Dotacja</t>
  </si>
  <si>
    <t>Wspieranie działań kreujących postawy zdrowotne i społeczne wolne od zachowań ryzykownych, w tym także działań profilaktycznych o charakterze sportowym i kulturalnym kierowanych do ogółu społeczeństwa, w szczególności do dzieci i młodzieży (profilaktyka uniwersalna)</t>
  </si>
  <si>
    <t xml:space="preserve">Fundacja "Człowiek 
i Środowisko", 92-538 Łódź 
ul. Bartoka 47/59
</t>
  </si>
  <si>
    <t xml:space="preserve">Fundacja "INTEGRACJA JP II", 
93-281 Łódź, Al. marsz. Śmigłego Rydza 24/26
</t>
  </si>
  <si>
    <t>X</t>
  </si>
  <si>
    <t xml:space="preserve">ZHP Chorągiew Łódzka Hufiec 
Łódź-Górna, 93-236 Łódź 
ul. Konspiracyjnego Wojska Polskiego 18
</t>
  </si>
  <si>
    <t xml:space="preserve">Miejski Szkolny Związek Sportowy w Łodzi 
90-426 Łódź 
ul. A. Struga 6
</t>
  </si>
  <si>
    <t>Profilaktyka i Rozwiązywanie Problemów Alkoholowych oraz Przeciwdziałanie Narkomanii. Prowadzenie zajęć opiekuńczych, edukacyjnych i rozwojowych oraz organizowanie różnorodnych form spędzania czasu wolnego dla dzieci i młodzieży z grupy zwiększonego ryzyka w ramach profilaktyki selektywnej</t>
  </si>
  <si>
    <t>Prowadzenie zajęć opiekuńczych, edukacyjnych i rozwojowych oraz organizowanie różnorodnych form spędzania czasu wolnego dla dzieci i młodzieży z grupy zwiększonego ryzyka w ramach profilaktyki selektywnej</t>
  </si>
  <si>
    <t xml:space="preserve">STOWARZYSZENIE MONAR Poradnia Profilaktyki, Leczenia i Terapii Uzależnień, 93-376 Łódź,
ul. Tuszyńska 123/125 lok.3U
</t>
  </si>
  <si>
    <t xml:space="preserve">Fundacja "INTEGRACJA JP II", 
93-281 Łódź
 Al. marsz. Śmigłego Rydza 24/26
</t>
  </si>
  <si>
    <t xml:space="preserve">Fundacja PRAESTERNO, 00-714 Warszawa ul. Czerniakowska 26a/5 Ośrodek w Łodzi, 90-723 Łódź
ul. Zachodnia 99
</t>
  </si>
  <si>
    <t>Profilaktyka i Rozwiązywanie Problemów Alkoholowych oraz Przeciwdziałanie Narkomanii. Zagospodarowanie czasu wolnego dzieci i młodzieży - podopiecznych ośrodków wsparcia dziennego w okresie ferii letnich, w formie wypoczynku wyjazdowego (kolonii profilaktycznych lub obozu profilaktycznego)</t>
  </si>
  <si>
    <t>Zagospodarowanie czasu wolnego dzieci i młodzieży - podopiecznych ośrodków wsparcia dziennego w okresie ferii letnich, w formie wypoczynku wyjazdowego (kolonii profilaktycznych lub obozu profilaktycznego)</t>
  </si>
  <si>
    <t xml:space="preserve">Stowarzyszenie Małych Dzieci, 
90-242 Łódź
ul. Kopcińskiego 1/3
</t>
  </si>
  <si>
    <t xml:space="preserve">Stowarzyszenie Ewangelizacyjno-Charytatywne Mocni w Duchu, 
90-058 Łódź, ul. Sienkiewicza 60
</t>
  </si>
  <si>
    <t xml:space="preserve">Z.O.W. Ochronka Bałucka Sióstr Salezjanek
91-745 Łódź, ul. Brauna 5
</t>
  </si>
  <si>
    <t xml:space="preserve">Oratorium św. Dominika Savio, 
90-046 Łódź, ul. Wodna 36
</t>
  </si>
  <si>
    <t xml:space="preserve">Profilaktyka i Rozwiązywanie Problemów Alkoholowych oraz Przeciwdziałanie Narkomanii. Prowadzenie zajęć edukacyjnych i socjoterapeutycznych dla dzieci i młodzieży z grup wysokiego ryzyka w ramach profilaktyki wskazującej oraz ich rodzin </t>
  </si>
  <si>
    <t xml:space="preserve">Prowadzenie zajęć edukacyjnych i socjoterapeutycznych dla dzieci i młodzieży z grup wysokiego ryzyka w ramach profilaktyki wskazującej oraz ich rodzin </t>
  </si>
  <si>
    <t xml:space="preserve">Fundacja PRAESTERNO, 00-714 Warszawa ul. Czerniakowska 26a/5 Ośrodek w Łodzi, 90-723 Łódź 
ul. Zachodnia 99
</t>
  </si>
  <si>
    <t xml:space="preserve">Profilaktyka i Rozwiązywanie Problemów Alkoholowych oraz Przeciwdziałanie Narkomanii. Organizowanie i prowadzenie wsparcia dla rodzin osób uzależnionych w formie specjalistycznych konsultacji 
i poradnictwa (min. medycznego, psychologicznego, psychospołecznego, pedagogicznego, rodzinnego, prawnego, socjalnego) usług terapeutycznych oraz grup wsparcia
</t>
  </si>
  <si>
    <t>Organizowanie i prowadzenie wsparcia dla rodzin osób uzależnionych w formie specjalistycznych konsultacji 
i poradnictwa (min. medycznego, psychologicznego, psychospołecznego, pedagogicznego, rodzinnego, prawnego, socjalnego) usług terapeutycznych oraz grup wsparcia</t>
  </si>
  <si>
    <t xml:space="preserve">Fundacja UWOLNIENIE
91-020 Łódź
ul. Inowrocławska 5a
</t>
  </si>
  <si>
    <t>Profilaktyka i Rozwiązywanie Problemów Alkoholowych oraz Przeciwdziałanie Narkomanii. Organizowanie i prowadzenie wsparcia dla rodzin osób uzależnionych w formie specjalistycznych konsultacji 
i poradnictwa (min. medycznego, psychologicznego, psychospołecznego, pedagogicznego, rodzinnego, prawnego, socjalnego) usług terapeutycznych oraz grup wsparcia</t>
  </si>
  <si>
    <t xml:space="preserve">Fundacja Centrum Praw Kobiet Oddział w Łodzi 
90-430 Łódź 
ul. Piotrkowska 115
</t>
  </si>
  <si>
    <t xml:space="preserve">Stowarzyszenie Wspierania Rodziny "Bakcyl" 
90-568 Łódź 
ul. Lipowa 71/25
</t>
  </si>
  <si>
    <t xml:space="preserve">Stowarzyszenie Wspierania Rozwoju Dzieci i Młodzieży 
90-252 Łódź
ul. Jaracza 40
</t>
  </si>
  <si>
    <t xml:space="preserve">Stowarzyszenie Promocji Zdrowia 
i Psychoterapii
91-837 Łódź, ul. Franciszkańska 85
</t>
  </si>
  <si>
    <t>Profilaktyka i Rozwiązywanie Problemów Alkoholowych oraz Przeciwdziałanie Narkomanii. Prowadzenie mediacji rodzinnych</t>
  </si>
  <si>
    <t>Prowadzenie mediacji rodzinnych</t>
  </si>
  <si>
    <t xml:space="preserve">Fundacja Wsparcia Psychospołecznego 
91-036 Łódź
ul. Bydgoska 15/8
</t>
  </si>
  <si>
    <t xml:space="preserve">Terenowy Komitet Ochrony Praw Dziecka, 90-406 Łódź
ul. Piotrkowska 17
</t>
  </si>
  <si>
    <t>Profilaktyka i Rozwiązywanie Problemów Alkoholowych oraz Przeciwdziałanie Narkomanii.Wspieranie działalności organizacji/środowisk samopomocowych dla osób uzależnionych i współuzależnionych od alkoholu</t>
  </si>
  <si>
    <t>Wspieranie działalności organizacji/środowisk samopomocowych dla osób uzależnionych i współuzależnionych od alkoholu</t>
  </si>
  <si>
    <t xml:space="preserve">Bałuckie Stowarzyszenie "Rodzina"
91-027 Łódź
ul. Limanowskiego 196a
</t>
  </si>
  <si>
    <t>Profilaktyka i Rozwiązywanie Problemów Alkoholowych oraz Przeciwdziałanie Narkomanii.Wspieranie działalności organizacji/środowisk samopomocowych dla osób uzależnionych i współuzależnionych od alkohol</t>
  </si>
  <si>
    <t xml:space="preserve">Stowarzyszenie Wspierania Rodziny "Bakcyl"
90-568 Łódź
ul. Lipowa 71/25
</t>
  </si>
  <si>
    <t xml:space="preserve">Stowarzyszenie Samopomocowe "ABAKUS" 
90-408 Łódź 
ul. Próchnika 5
</t>
  </si>
  <si>
    <t xml:space="preserve">Stowarzyszenie Abstynentów
 "U Siebie"
90-406 Łódź
ul. Piotrkowska 17
</t>
  </si>
  <si>
    <t xml:space="preserve">Stowarzyszenie Przeciwdziałania Patologiom Klub "Pod Wielbłądem"
93-155 Łódź
ul. Karpia 65/67
</t>
  </si>
  <si>
    <t>Profilaktyka i Rozwiązywanie Problemów Alkoholowych oraz Przeciwdziałanie NarkomaniI. Organizowanie i prowadzenie specjalistycznego poradnictwa dla osób uzależnionych (m.in. medycznego, psychologicznego, psychospołecznego, pedagogicznego, rodzinnego, prawnego, socjalnego)</t>
  </si>
  <si>
    <t>Organizowanie i prowadzenie specjalistycznego poradnictwa dla osób uzależnionych (m.in. medycznego, psychologicznego, psychospołecznego, pedagogicznego, rodzinnego, prawnego, socjalnego)</t>
  </si>
  <si>
    <t xml:space="preserve">Terenowy Komitet Ochrony Praw Dziecka 
90-406 Łódź 
ul. Piotrkowska 17
</t>
  </si>
  <si>
    <t xml:space="preserve">Fundacja "INTEGRACJA JP II", 
93-281 Łódź 
Al. marsz. Śmigłego Rydza 24/26
</t>
  </si>
  <si>
    <t xml:space="preserve">STOWARZYSZENIE MONAR Poradnia Profilaktyki, Leczenia 
i Terapii Uzależnień, 93-376 Łódź ul. Tuszyńska 123/125 lok.3U
</t>
  </si>
  <si>
    <t xml:space="preserve">Organizowanie i prowadzenie wsparcia dla rodzin osób uzależnionych w formie specjalistycznych konsultacji 
i poradnictwa (min. medycznego, psychologicznego, psychospołecznego, pedagogicznego, rodzinnego, prawnego, socjalnego) usług terapeutycznych oraz grup wsparcia
</t>
  </si>
  <si>
    <t xml:space="preserve">Caritas Archidiecezji Łódzkiej, 
90-507 Łódź
ul. Gdańska 111
</t>
  </si>
  <si>
    <t>Centrum Służby Rodzinie, 93-162 Łódź, ul. Broniewskiego 1a</t>
  </si>
  <si>
    <t xml:space="preserve">Organizowanie i prowadzenie wsparcia dla rodzin osób uzależnionych w formie specjalistycznych konsultacji 
i poradnictwa (min. medycznego, psychologicznego, psychospołecznego, pedagogicznego, rodzinnego, prawnego, socjalnego) usług terapeutycznych oraz grup wsparcia
</t>
  </si>
  <si>
    <t>Polskie Towarzystwo Zapobiegania Narkomanii Oddział Łódzki, 90-514 Łódź, al. Kościuszki 48</t>
  </si>
  <si>
    <t>Profilaktyka i Rozwiązywanie Problemów Alkoholowych oraz Przeciwdziałanie Narkomanii. Organizowanie i prowadzenie specjalistycznego poradnictwa dla osób uzależnionych (m.in. medycznego, psychologicznego, psychospołecznego, pedagogicznego, rodzinnego, prawnego, socjalnego)</t>
  </si>
  <si>
    <t>Profilaktyka i Rozwiązywanie Problemów Alkoholowych oraz Przeciwdziałanie Narkomanii. Zwiększenie dostępności i skuteczności profesjonalnej terapii uzależnień dla osób z problemem narkotykowym</t>
  </si>
  <si>
    <t>Zwiększenie dostępności i skuteczności profesjonalnej terapii uzależnień dla osób z problemem narkotykowym</t>
  </si>
  <si>
    <t xml:space="preserve">STOWARZYSZENIE MONAR Poradnia Profilaktyki, Leczenia 
i Terapii Uzależnień, 93-376 Łódź ul. Tuszyńska 123/125 lok.3U 
</t>
  </si>
  <si>
    <t xml:space="preserve">Miejski Program Profilaktyki i Rozwiązywania Problemów Alkoholowych oraz Przeciwdziałania Narkomanii.
Przeprowadzenie badań na populacji ogólnej nt. rozpowszechnienia picia alkoholu, używania narkotyków oraz przemocy w rodzinie i związanych z tym problemów społecznych wśród mieszkańców Łodzi
</t>
  </si>
  <si>
    <t>Monitorowanie i ewaluacja działań realizowanych w ramach Programu oraz prowadzenie badań naukowych</t>
  </si>
  <si>
    <t>Ogólnopolskie Stowarzyszenie "RoPSAN - Rodzice Przeciwko Sprzedaży Alkoholu Nieletnim</t>
  </si>
  <si>
    <t>Akcja -Dni otwarte dla rodzin z dziećmi z rodzin z problemem uzależnień oraz dotkniętych przemocą"</t>
  </si>
  <si>
    <t>Stowarzyszenie Promocji Zdrowia 
i Psychoterapii
91-837 Łódź, ul. Franciszkańska 85</t>
  </si>
  <si>
    <t>tryb19a</t>
  </si>
  <si>
    <t>Propagowanie zdrowego stylu życia oraz edukacji zdrowotnej „Gimnastyka zdrowotna dla seniorów”</t>
  </si>
  <si>
    <t xml:space="preserve"> Oddział Rejonowy Polskiego Związku Emerytów Rencistów i Inwalidów w Łodzi  [Łódź-Bałuty]</t>
  </si>
  <si>
    <t>dotacja (konkurs)</t>
  </si>
  <si>
    <t>Wzmacnianie zdrowia psychicznego dzieci i młodzieży</t>
  </si>
  <si>
    <t>CARITAS Archidiecezji Łódzkiej</t>
  </si>
  <si>
    <t xml:space="preserve">Propagowanie zdrowego stylu życia oraz edukacji zdrowotnej </t>
  </si>
  <si>
    <t>Miejski Szkolny Związek Sportowy w Łodzi</t>
  </si>
  <si>
    <t>Propagowanie zdrowego stylu życia oraz edukacji zdrowotnej – „Żyj zdrowo na sportowo”</t>
  </si>
  <si>
    <t>Łódzki Uniwersytet Trzeciego Wieku</t>
  </si>
  <si>
    <t>Wzmacnianie zdrowia psychicznego dzieci i młodzieży  – pt.  „Włącz pozytywne myślenie”</t>
  </si>
  <si>
    <t>Fundacja Nowe Horyzonty</t>
  </si>
  <si>
    <t xml:space="preserve">Prowadzenie rehabilitacji leczniczej i psychologicznej osób niepełnosprawnych i ich rodzin </t>
  </si>
  <si>
    <t>Prowadzenie rehabilitacji leczniczej i psychologicznej osób niepełnosprawnych i ich rodzin</t>
  </si>
  <si>
    <t>Towarzystwo Przyjaciół Dzieci Oddział Dzielnicowy Łódź – Widzew</t>
  </si>
  <si>
    <t>Towarzystwo Pomocy Niepełnosprawnym Oddział w Łodzi</t>
  </si>
  <si>
    <t>Prowadzenie rehabilitacji leczniczej i psychologicznej osób niepełnosprawnych i ich rodzin -- „Lecznicza rehabilitacja domowa”</t>
  </si>
  <si>
    <t>Polskie Towarzystwo Chorób Nerwowo-Mięśniowych Oddział Regionalny w Łodzi</t>
  </si>
  <si>
    <t>Prowadzenie rehabilitacji leczniczej i psychologicznej osób niepełnosprawnych i ich rodzin -- „Prowadzenie rehabilitacji leczniczej, psychologicznej i muzykoterapii osób niepełnosprawnych i ich rodzin”</t>
  </si>
  <si>
    <t>Stowarzyszenie Łódzkiej Opieki Paliatywnej i Długoterminowej "Żyć Godnie"</t>
  </si>
  <si>
    <t>Prowadzenia rehabilitacji leczniczej i psychologicznej osób niepełnosprawnych i ich rodzin. -- „Prowadzenie rehabilitacji osób niepełnosprawnych - dzieci ze spektrum autyzmu z aktualnym orzeczeniem o niepełnosprawności”</t>
  </si>
  <si>
    <t>Stowarzyszenie FUTURUM</t>
  </si>
  <si>
    <t>Prowadzenia rehabilitacji leczniczej i psychologicznej osób niepełnosprawnych i ich rodzin. -- „Wsparcie psychologiczne dla mieszkańców Łodzi”</t>
  </si>
  <si>
    <t>Caritas Archidiecezji Łódzkiej</t>
  </si>
  <si>
    <t xml:space="preserve">Prowadzenie rehabilitacji leczniczej i psychologicznej osób niepełnosprawnych i ich rodzin -- „Nie jesteś sam – 2022” </t>
  </si>
  <si>
    <t>Stowarzyszenie na Rzecz Godności Życia Ludzkiego „Humane Vitae”</t>
  </si>
  <si>
    <t xml:space="preserve">Łódzkie Towarzystwo Rehabilitacyjno Sportowe Niepełnosprawnych </t>
  </si>
  <si>
    <t>Prowadzenie zajęć rozwijających i podtrzymujących umiejętności samodzielnego funkcjonowania oraz włączania społecznego osób z niepełnosprawnościami –  „Samodzielnie poznaję Łódź”</t>
  </si>
  <si>
    <t>Prowadzenie zajęć rozwijających i podtrzymujących umiejętności samodzielnego funkcjonowania oraz włączania społecznego osób z rozmaitymi niepełnosprawnościami</t>
  </si>
  <si>
    <t>Polski Związek Niewidomych Okręg Łódzki</t>
  </si>
  <si>
    <t>Prowadzenie zajęć rozwijających i podtrzymujących umiejętności samodzielnego funkcjonowania oraz włączania społecznego osób z niepełnosprawnościami  -- „Integracyjne warsztaty sensoryczne"</t>
  </si>
  <si>
    <t>Prowadzenie zajęć rozwijających i podtrzymujących umiejętności samodzielnego funkcjonowania oraz włączania społecznego osób z niepełnosprawnościami: ,,Aktywni mimo wszystko - 2022"</t>
  </si>
  <si>
    <t>Prowadzenie rehabilitacji leczniczej i psychologicznej osób niepełnosprawnych i ich rodzin -- „Zielono Mi”</t>
  </si>
  <si>
    <t>Fundacja „Równe Szanse”</t>
  </si>
  <si>
    <t>Wspieranie rehabilitacji prowadzonej przez organizacje pozarządowe działające na rzecz osób niepełnosprawnych w zakresie „Prowadzenia zajęć rozwijających i podtrzymujących umiejętności samodzielnego funkcjonowania oraz włączania społecznego osób z niepełnosprawnościami (tytuł oferenta: „Usługi opieki wytchnieniowej 
dla podopiecznych Fundacji KTOŚ z terenu miasta Łodzi”)</t>
  </si>
  <si>
    <t>Fundacja "KTOŚ"</t>
  </si>
  <si>
    <t>dotacja (Art.19a)</t>
  </si>
  <si>
    <t>Wspieranie rehabilitacji prowadzonej przez organizacje pozarządowe działające na rzecz osób niepełnosprawnych, w formie podnoszenia poziomu świadomości społecznej i rozwijania wrażliwości na prawa osób niepełnosprawnych oraz wspierania działań na rzecz przeciwdziałania dyskryminacji i stygmatyzacji osób z różnymi niepełnosprawnościami (tytuł oferenta: „Łódzka kampania parkingowa”)</t>
  </si>
  <si>
    <t xml:space="preserve">Podnoszenie poziomu świadomości społecznej i rozwijanie wrażliwości na prawa osób niepełnosprawnych oraz wspieranie działań na rzecz przeciwdziałania dyskryminacji i stygmatyzacji osób z różnymi niepełnosprawnościami </t>
  </si>
  <si>
    <t>Fundacja Aktywnej Rehabilitacji "FAR" – Region Łódzki</t>
  </si>
  <si>
    <t>Wspieranie rehabilitacji prowadzonej przez organizacje pozarządowe działające na rzecz osób niepełnosprawnych w zakresie „Prowadzenia zajęć rozwijających i podtrzymujących umiejętności samodzielnego funkcjonowania oraz włączania społecznego osób z niepełnosprawnościami (tytuł oferenta: Wyjazd na międzynarodowe zawody koszykówki na wózkach inwalidzkich pn. „Balkan - Sofia 2022”)</t>
  </si>
  <si>
    <t>Wspieranie rehabilitacji prowadzonej przez organizacje pozarządowe działające na rzecz osób niepełnosprawnych w zakresie „Prowadzenia zajęć rozwijających i podtrzymujących umiejętności samodzielnego funkcjonowania oraz włączania społecznego osób z niepełnosprawnościami” (tytuł oferenta: „Jubileusz 25-lecia Orkiestry Instrumentów Perkusyjnych – Mały Big Band”)</t>
  </si>
  <si>
    <t>Stowarzyszenie Rodziców i Opiekunów Osób z Zespołem Downa – „Stowarzyszeniem TRISOMIA 21”</t>
  </si>
  <si>
    <t>Wspieranie rehabilitacji prowadzonej przez organizacje pozarządowe działające na rzecz osób niepełnosprawnych w zakresie „Prowadzenia zajęć rozwijających i podtrzymujących umiejętności samodzielnego funkcjonowania oraz włączania społecznego osób z niepełnosprawnościami” (tytuł oferenta: „Impreza integracyjna – Uwolnić Motyla”)</t>
  </si>
  <si>
    <t>Stowarzyszenie Wsparcie Społeczne „Ja-Ty-My”</t>
  </si>
  <si>
    <t>Wspieranie rehabilitacji prowadzonej przez organizacje pozarządowe działające na rzecz osób niepełnosprawnych w zakresie „Prowadzenia zajęć rozwijających i podtrzymujących umiejętności samodzielnego funkcjonowania oraz włączania społecznego osób z niepełnosprawnościami” (tytuł oferenta: „Integracyjne spotkanie Wigilijne członków i ich opiekunów - Stowarzyszenia „SŁONIK”)</t>
  </si>
  <si>
    <t>Stowarzyszenie Osób z Chorobą Parkinsona i Ich Rodzin „SŁONIK”</t>
  </si>
  <si>
    <t>Wspieranie rehabilitacji prowadzonej przez organizacje pozarządowe działające na rzecz osób niepełnosprawnych w zakresie „Prowadzenia zajęć rozwijających i podtrzymujących umiejętności samodzielnego funkcjonowania oraz włączania społecznego osób z niepełnosprawnościami” (tytuł oferenta: Wycieczka integracyjna „Aktywny Krakus”)</t>
  </si>
  <si>
    <t>Wspieranie rehabilitacji prowadzonej przez organizacje pozarządowe działające na rzecz osób niepełnosprawnych w zakresie „Prowadzenia zajęć rozwijających i podtrzymujących umiejętności samodzielnego funkcjonowania oraz włączania społecznego osób z niepełnosprawnościami” (tytuł oferenta: „Światłoczuli na emocje. Warsztat dla młodzieży w spektrum autyzmu”)</t>
  </si>
  <si>
    <t xml:space="preserve">Fundacja Autism Team </t>
  </si>
  <si>
    <t>Promowanie zdrowia i edukacji zdrowotnej dorosłych mieszkańców Łodzi, poprzez zorganizowanie „XII Meetingu na rzecz walki z rakiem piersi i szyjki macicy”</t>
  </si>
  <si>
    <t>Fundacja „Carpe Diem”</t>
  </si>
  <si>
    <t>Udzielanie schronienia, zapewnienie posiłku oraz niezbędnego ubrania osobom tego pozbawionym (tytuł oferenta: wydruk kolejnej edycji przewodnika pn. „Gdzie zjeść, spać, umyć się, otrzymać wsparcie specjalistów. Przewodnik po Łodzi”.)</t>
  </si>
  <si>
    <t>Udzielanie schronienia, zapewnienie posiłku oraz niezbędnego ubrania osobom tego pozbawionym</t>
  </si>
  <si>
    <t>Oratorium im. św. Dominika Savio</t>
  </si>
  <si>
    <t>Towarzystwo Przyjaciół Dzieci Oddział Dzielnicowy Łódź-Polesie</t>
  </si>
  <si>
    <t>Stowarzyszenie Centrum Wsparcia Terapeutycznego</t>
  </si>
  <si>
    <t>Towarzystwo Przyjaciół Dzieci Zarząd Oddziału Dzielnicowego Łódź-Górna</t>
  </si>
  <si>
    <t>Międzynarodowe Stowarzyszenie Pomocy "Słyszę Serce"</t>
  </si>
  <si>
    <t>Wspieranie zatrudnienia socjalnego poprzez organizowanie i finansowanie centrum integracji społecznej dla osób uzależnionych od alkoholu</t>
  </si>
  <si>
    <t>Fundacja Wsparcia Psychospołecznego</t>
  </si>
  <si>
    <t>Prowadzenie ośrodków wsparcia dla osób z zaburzeniami psychicznymi w formie środowiskowych domów samopomocy</t>
  </si>
  <si>
    <t>Łódzkie Towarzystwo Alzheimerowskie</t>
  </si>
  <si>
    <t>Fundacja im. Brata Alberta</t>
  </si>
  <si>
    <t>Towarzystwo Przyjaciół Niepełnosprawnych</t>
  </si>
  <si>
    <t>Prowadzenie dziennego domu pomocy</t>
  </si>
  <si>
    <t>Towarzystwo Przyjaciół Dzieci Łódzki Oddział Regionalny</t>
  </si>
  <si>
    <t>Towarzystwo Przyjaciół Dzieci Oddział Dzielnicowy Łódź-Widzew</t>
  </si>
  <si>
    <t>Centrum Służby Rodzinie</t>
  </si>
  <si>
    <t>Prowadzenie i zapewnienie miejsc w mieszkaniu chronionym treningowym w obszarze rewitalizacji dla 3 osób z zaburzeniami psychicznymi o większym stopniu samodzielności</t>
  </si>
  <si>
    <t>Fundacja Szczęśliwej Drogi</t>
  </si>
  <si>
    <t>Prowadzenie ośrodka wsparcia dla osób z chorobami otępiennymi w formie środowiskowego domu samopomocy</t>
  </si>
  <si>
    <t>Organizowanie programów wspierających z zakresu podnoszenia umiejętności opiekuńczo-wychowawczych dla rodziców dzieci czasowo umieszczonych w pieczy zastępczej oraz rodziców przeżywających trudności opiekuńczo-wychowawcze</t>
  </si>
  <si>
    <t>Powierzenie realizacji zadania publicznego w zakresie działalności na rzecz osób niepełnospranych</t>
  </si>
  <si>
    <t>Podnoszenie świadomości zdrowotnej mieszkańców Miasta poprzez prowadzenie działań promujących zdrowy styl życia adresowane w szczególności dla oóśb starszych, ze szczególnym uwzględnieniem osób z rodzin, w których istnieje problem alkoholowy</t>
  </si>
  <si>
    <t>SUBVENIO, Fundacja Interwencji Kryzysowej i Pomocy Psychologicznej</t>
  </si>
  <si>
    <t>Powierzenie realizacji zadania publicznego w zakresie  podnoszenia świadomości zdrowotnej mieszkańców Miasta poprzez prowadzenie działań promujących zdrowy styl życia adresowane w szczególności dla oóśb starszych, ze szczególnym uwzględnieniem osób z rodzin, w których istnieje problem alkoholowy, w ramach realizacji projektu HALOFON oraz Telefon Życzliwości</t>
  </si>
  <si>
    <t>Powierzenie realizacji zadania publicznego w zakresie działalności na rzecz osób w wieku emerytalnym pod tytułem "W zdrowym ciele, zdrowy duch"</t>
  </si>
  <si>
    <t>Powierzenie realizacji zadania publicznego w zakresie działalności na rzecz osób w wieku emerytalnym</t>
  </si>
  <si>
    <t>Fundacja Życie w Harmonii</t>
  </si>
  <si>
    <t>lokalny</t>
  </si>
  <si>
    <t>x</t>
  </si>
  <si>
    <t>Mikrogranty dla seniorów</t>
  </si>
  <si>
    <t>Mikrogranty dla seniorów 2022</t>
  </si>
  <si>
    <t xml:space="preserve">Centrum Promocji i Rozwoju Inicjatyw Obywatelskich OPUS </t>
  </si>
  <si>
    <t xml:space="preserve">Zadanie publiczne w zakresie działlności na rzecz seniorów powyżej sześćdziesiątego roku życia, w ramach programu "Aktywizacja 60+" dotyczaćego przeciwdziałania wykluczeniu cyfrowemu Miasta Łodzi, polegającego na organizacji i przeprowadzeniu cyklów szkoleń komputerowych i korzystania ze smartfona </t>
  </si>
  <si>
    <t xml:space="preserve">Zadanie publiczne w zakresie działlności na rzecz seniorów powyżej sześćdziesiątego roku życia, w ramach programu "Aktywizacja 60+" dotyczaćego przeciwdziałania wykluczeniu cyfrowemu Miasta Łodzi, polegającego na organizacji i przeprowadzeniu cyków szkoleń komputerowych i korzystania ze smartfona </t>
  </si>
  <si>
    <t>Profilaktyki ciąż wśród nastolatek, chorób przenoszonych drogą płciową, w tym profilaktyka HIV</t>
  </si>
  <si>
    <t>Fundacja Nowoczesnej Edukacji SPUNK</t>
  </si>
  <si>
    <t xml:space="preserve">Organizacja Halowego Międzynarodowego Mityngu Lekkoatletycznego Orlen Cup Łódź 2022  </t>
  </si>
  <si>
    <t>Organizacja imprez sportowo-rekreacyjnych</t>
  </si>
  <si>
    <t>Łódzki Okręgowy Związek Lekkiej Atletyki</t>
  </si>
  <si>
    <t>Półfinały Mistrzostw Polski w Tańcu Sportowym PZT Sport - sprawdzian kwalifikacyjny</t>
  </si>
  <si>
    <t>Klub Sportowy "7Coma7"</t>
  </si>
  <si>
    <t>Łódzka Amatorska  Liga Siatkówki - XXV edycja rozgrywek</t>
  </si>
  <si>
    <t>Klub Sympatyków Piłki Siatkowej</t>
  </si>
  <si>
    <t>Łódź Park Tour w Światowy Dzień Orienteeringu</t>
  </si>
  <si>
    <t>Uczniowski Klub Sportowy „Orientuś” Łódź</t>
  </si>
  <si>
    <t>Impreza sportowo-rekreacyjna na lodowisku pn. "Łyżwy łączą"</t>
  </si>
  <si>
    <t>Towarzystwo Krzewienia Kultury Fizycznej Ognisko "Hala Sportowa"</t>
  </si>
  <si>
    <t>XIX Memoriał Waldka Hyżego - turniej piłki ręcznej chłopców</t>
  </si>
  <si>
    <t>Łódzki Związek Piłki Ręcznej</t>
  </si>
  <si>
    <t>"Anilana Cup" - turniej piłki ręcznej chłopców (V edycja)</t>
  </si>
  <si>
    <t>Uczniowski Klub Sportowy "Anilana"</t>
  </si>
  <si>
    <t>Lekkoatletyczny Mityng Otwarcia Stadionu RKS Łódź - Łódź 2022</t>
  </si>
  <si>
    <t>Rudzki Klub Sportowy</t>
  </si>
  <si>
    <t>"XVI Zawody Mikołajkowe" w łyżwiarstwie figurowym</t>
  </si>
  <si>
    <t>Miejski Klub Łyżwiarski</t>
  </si>
  <si>
    <t>47 edycja ligi koszykówki CNBA</t>
  </si>
  <si>
    <t>Stowarzyszenie Centralny Nurt Basketu Amatorskiego</t>
  </si>
  <si>
    <t>XXXIV Zawody w gimnastyce sportowej dziewcząt i chłopców "Mikołajki 2022"</t>
  </si>
  <si>
    <t>Uczniowski Klub Sportowy "SP 7"</t>
  </si>
  <si>
    <t>33. Międzynarodowy Wyścig Kolarski "Solidarności" i Olimpijczyków</t>
  </si>
  <si>
    <t>Łódzkie Stowarzyszenie Kultury Fizycznej, Sportu, Rekreacji i Turystyki "Peleton"</t>
  </si>
  <si>
    <t>XXVIII Turniej Piłki Siatkowej Dziewcząt - Memoriał Mirosławy Zakrzewskiej o Puchar Prezydenta Miasta Łodzi</t>
  </si>
  <si>
    <t>Międzyszkolny Uczniowski Klub Sportowy LO 47 - Budowlani</t>
  </si>
  <si>
    <t>Organizacja III Rundy Speedway Euro Championship w Łodzi</t>
  </si>
  <si>
    <t>Klub Żużlowy "Orzeł" Łódź</t>
  </si>
  <si>
    <t>Międzynarodowy Turniej "Wielka Nagroda Łodzi - Master Cup" - 50-lecie sekcji zapasów</t>
  </si>
  <si>
    <t>Uczniowski Klub Sportowy "Master" Łódź</t>
  </si>
  <si>
    <t>Turniej finałowy Mistrzostw Polski Młodzików w piłce wodnej 2022</t>
  </si>
  <si>
    <t>Uczniowski Klub Sportowy "Neptun"</t>
  </si>
  <si>
    <t>Cykl imprez sportowych dla osób niesłyszących</t>
  </si>
  <si>
    <t>Łódzki Klub Sportowy Głuchych Stowarzyszenie Sportowo-Edukacyjne</t>
  </si>
  <si>
    <t>Mistrzostwa Polski Juniorów w Bilard</t>
  </si>
  <si>
    <t>Okręgowy Związek Sportu Bilardowego w Łodzi</t>
  </si>
  <si>
    <t>Zabiegana Łódź - cykl biegów</t>
  </si>
  <si>
    <t>KiDs</t>
  </si>
  <si>
    <t>XXVI Międzynarodowy Turniej o Puchar Prezydenta Miasta Łodzi w Koszykówce na wózka inwalidzkich</t>
  </si>
  <si>
    <t>Łódzkie Towarzystwo Rehabilitacyjno-Sportowe Niepełnosprawnych</t>
  </si>
  <si>
    <t>Mistrzostwa Polski w Squasha</t>
  </si>
  <si>
    <t>Fundacja Laguna</t>
  </si>
  <si>
    <t>XXVI Ogólnopolski Turniej Koszykówki Ulicznej - Basketmania</t>
  </si>
  <si>
    <t>Łódzki Związek Koszykówki</t>
  </si>
  <si>
    <t>Mistrzostwa Polski Juniorów w łucznictwie</t>
  </si>
  <si>
    <t>Klub Sportowy "Społem"</t>
  </si>
  <si>
    <t>Międzyklubowa Mikołajkowa Gala Karate 2022</t>
  </si>
  <si>
    <t>Łódzka Akademia Karate Tradycyjnego</t>
  </si>
  <si>
    <t>Organizacja zawodów w biegach na orientację</t>
  </si>
  <si>
    <t>Miejski Klub Sportowy "Metalowiec" Łódź</t>
  </si>
  <si>
    <t>XXXVIII Bieg Sylwestrowy</t>
  </si>
  <si>
    <t>Regionalna Rada Olimpijska w Łodzi</t>
  </si>
  <si>
    <t>IV Halowy Turniej o Puchar Prezydenta Miasta Łodzi</t>
  </si>
  <si>
    <t>Łódzki Związek Piłki Nożnej</t>
  </si>
  <si>
    <t>Organizacja zawodów w pływaniu lodowym</t>
  </si>
  <si>
    <t>Fundacja Płyńmy Razem</t>
  </si>
  <si>
    <t>Łódź Sevens Cup - Mistrzostwa Polski Kobiet w Rugby 7, Mistrzostwa Polski Kobiet U16 w Rugby 7</t>
  </si>
  <si>
    <t>Klub Sportowy BBRC Łódź</t>
  </si>
  <si>
    <t>II Ogólnopolski Turniej 3x3 o Puchar Szkoły Gortata</t>
  </si>
  <si>
    <t>Uczniowski Klub Sportowy Akademia Gortata</t>
  </si>
  <si>
    <t>VI Ogólnopolski Turniej o Puchar Łodzi</t>
  </si>
  <si>
    <t>Centrum Sztuk Walki DOJO United Łódź</t>
  </si>
  <si>
    <t>11. Bieg Fabrykanta</t>
  </si>
  <si>
    <t>Stowarzyszenie Bądź Aktywny</t>
  </si>
  <si>
    <t>Mistrzostwa Polski Niesłyszących w Curlingu</t>
  </si>
  <si>
    <t>Polski Związek Sportu Niesłyszących</t>
  </si>
  <si>
    <t>XXII Ogólnopolski Puchar Dzieci</t>
  </si>
  <si>
    <t>Klub Karate "44"</t>
  </si>
  <si>
    <t>Mistrzostwa Województwa Łódzkiego i Puchar Regionów w curlingu 2022</t>
  </si>
  <si>
    <t>Polska Organizacja Sportowa</t>
  </si>
  <si>
    <t>IV Turniej Koszykówki im. Józefa "Ziuny" Żylińskiego - ZIUNA CUP 2022 o puchar Prezydent m. Łodzi</t>
  </si>
  <si>
    <t>Stowarzyszenie ŁKS Koszykówka Kobiet</t>
  </si>
  <si>
    <t>Olimp Cup - Międzynarodowy Turniej Karate</t>
  </si>
  <si>
    <t>Klub Sportowy "Olimp"</t>
  </si>
  <si>
    <t>Rezygnacja z podpisania umowy</t>
  </si>
  <si>
    <t>Międzynarodowy Turniej w Piłce Wodnej Nordic Water Polo League</t>
  </si>
  <si>
    <t>Łódzkie Sportowe Towarzystwo Waterpolowe</t>
  </si>
  <si>
    <t>Międzynarodowy Turniej PotzCup2022</t>
  </si>
  <si>
    <t>Łódzki Klub Hokejowy</t>
  </si>
  <si>
    <t>Cykl imprez sportowych dzieci i młodzieży w rugby</t>
  </si>
  <si>
    <t>Klub Sportowy "Budowlani"- Łódź</t>
  </si>
  <si>
    <t>XXXI Mistrzostwa Polski Nauczycieli i Pracowników Oświaty w Tenisie Stołowym</t>
  </si>
  <si>
    <t>Fundacja Wespół</t>
  </si>
  <si>
    <t>Międzynarodowy turniej tenisowy w ramach cyklu Lotos PZT Polish Tour Future M15</t>
  </si>
  <si>
    <t>Miejski Klub Tenisowy</t>
  </si>
  <si>
    <t>DOZ Maraton Łódź 2022</t>
  </si>
  <si>
    <t>Stowarzyszenie "Maraton Dbam o Zdrowie"</t>
  </si>
  <si>
    <t>Bieg Ulicą Piotrkowską Rossmann Run</t>
  </si>
  <si>
    <t>Akademia Sport i Zdrowie</t>
  </si>
  <si>
    <t>Międzynarodowe zawody pływackie Polish Open na 100-lecie Polskiego Związku Pływackiego</t>
  </si>
  <si>
    <t>Polski Związek Pływacki</t>
  </si>
  <si>
    <t>Turniej o Puchar Zielonej Łodzi</t>
  </si>
  <si>
    <t>Klub Graczy Bulowych</t>
  </si>
  <si>
    <t>tryb 19a</t>
  </si>
  <si>
    <t>Halowe Mistrzostwa Polski Juniorów i Młodzieżowców w łucznictwie</t>
  </si>
  <si>
    <t>Remont dachu wraz z zabezpieczeniem świetlika</t>
  </si>
  <si>
    <t xml:space="preserve">Konserwacja skomunalizowanej bazy sportowej użytkowanej przez kluby sportowe </t>
  </si>
  <si>
    <t>Klub Sportowy "Gwardia" Łódź</t>
  </si>
  <si>
    <t>Przygotowanie obiektów do Europejskich Igrzysk Akademickich - Remont trzech szatni, sanitariatów oraz korytarza na drugim piętrze "Nowej Hali" Klubu Sportowego "Społem"</t>
  </si>
  <si>
    <t>Przygotowanie obiektów do Europejskich Igrzysk Akademickich - Wymiana drzwi wewnętrznych wejściowych do hali sportowej Klubu Sportowego "Społem"</t>
  </si>
  <si>
    <t>Poprawa bezpieczeństwa w hali sportowej przy ul. Sobolowej 1 - III etap prac</t>
  </si>
  <si>
    <t>Uczniowski Klub Sportowy Anilana</t>
  </si>
  <si>
    <t>Remont szatni w ramach przygotowania obiektu do EUSA 2022 w hali sportowej przy ul. Sobolowej 1</t>
  </si>
  <si>
    <t>Przeprowadzenie zaleconych napraw instalacji budynku tj. piony wodno-kanalizacyjne, instalacji elektrycznej, instalacji CO</t>
  </si>
  <si>
    <t>Kompleksowa naprawa balustrad i uszkodzonych części tarasu na budynku administracyjno-szatniowym MKT</t>
  </si>
  <si>
    <t>Przeprowadzenie konserwacji obiektu sportowego przy ulicy Potokowej 12 w Łodzi przeznaczonego na prowadzenie szkolenia dzieci i młodzieży - konserwacja boiska i parkingu</t>
  </si>
  <si>
    <t>Milan Club Polonia Łódź</t>
  </si>
  <si>
    <t>Naprawa części dachu budynku szatniowo - administracyjnego</t>
  </si>
  <si>
    <t>Naprawa urządzeń lekkoatletycznych i bieżni na stadionie AZS Łódź</t>
  </si>
  <si>
    <t>Akademicki Związek Sportowy Organizacja Środowiskowa w Łodzi, AZS</t>
  </si>
  <si>
    <t>umowa rozwiązana -zwrot dotacji</t>
  </si>
  <si>
    <t>Remont hali lekkoatletycznej</t>
  </si>
  <si>
    <t>Wykonanie zabiegów agrotechnicznych na boisku głównym</t>
  </si>
  <si>
    <t>Łódzki Klub Piłkarski "Kolejarz"</t>
  </si>
  <si>
    <t>Remont dachu magazynu nr 3</t>
  </si>
  <si>
    <t>Łódzki Klub Jeździecki</t>
  </si>
  <si>
    <t>Przeprowadzenie pilnych prac pielęgnacyjnych i naprawczych murawy stadionu lekkoatletycznego przy ul. Rudzkiej 37 w Łodzi</t>
  </si>
  <si>
    <t>Przeprowadzenie prac pielęgnacyjnych i naprawczych murawy stadionu lekkoatletycznego przy ul. Rudzkiej 37 w Łodzi: II etap prac – okres jesienny</t>
  </si>
  <si>
    <t>Organizacja zajęć sportowych z udziałem osób z niepełnosprawnością</t>
  </si>
  <si>
    <t>Klub Sportowy Elta Łódź</t>
  </si>
  <si>
    <t>Klub Sportowy Niewidomych "Omega"</t>
  </si>
  <si>
    <t>Łódzki Klub Sportowych Głuchych Stowarzyszenie Sportowo-Edukacyjne</t>
  </si>
  <si>
    <t>Sportowe Stowarzyszenie Niepełnosprawnych „Start” Łódź</t>
  </si>
  <si>
    <t xml:space="preserve">Miejski Program Profilaktyki i Rozwiązywania Problemów Alkoholowych – Upowszechnianie sportu wśród dzieci i młodzieży szkolnej </t>
  </si>
  <si>
    <t>Wspieranie działań promujących styl życia  wolny od alkoholu i narkotyków, w tym także działań profilaktycznych o charakterze sportowym kierowanych do ogółu dzieci 
i młodzieży w ramach organizacji czasu wolnego jako alternatywa dla podejmowania zachowań ryzykownych</t>
  </si>
  <si>
    <t xml:space="preserve">Miejski Szkolny Związek Sportowy 
w Łodzi
</t>
  </si>
  <si>
    <t>Wspieranie szkolenia sportowego- szkolenie sportowe w dyscyplinie: piłka nożna mężczyzn</t>
  </si>
  <si>
    <t>Wspieranie szkolenia sportowego</t>
  </si>
  <si>
    <t>AKS SMS im. Kazimierza Górskiego</t>
  </si>
  <si>
    <t xml:space="preserve">Wspieranie szkolenia sportowego- szkolenie sportowe w dyscyplinie:lekkoatletyka, pływanie, judo, tenis, badminton, skoki do wody </t>
  </si>
  <si>
    <t>AZS Organizacja Środowiskowa w Łodzi</t>
  </si>
  <si>
    <t>Wspieranie szkolenia sportowego- szkolenie sportowe w dyscyplinie:taekwon-do</t>
  </si>
  <si>
    <t>Centrum Taekwon-Do Łódź</t>
  </si>
  <si>
    <t>Wspieranie szkolenia sportowego- szkolenie sportowe w dyscyplinie:piłka ręczna kobiet oraz piłka nożna</t>
  </si>
  <si>
    <t>Chojeński Klub Sportowy</t>
  </si>
  <si>
    <t xml:space="preserve"> Wspieranie szkolenia sportowego- szkolenie sportowe w dyscyplinie: rugby kobiet</t>
  </si>
  <si>
    <t>Wspieranie szkolenia sportowego- szkolenie sportowe w dyscyplinie: rugby oraz zapasy</t>
  </si>
  <si>
    <t>Klub Sportowy "Budowlani"</t>
  </si>
  <si>
    <t>Wspieranie szkolenia sportowego- szkolenie sportowe w dyscyplinie: szermierka</t>
  </si>
  <si>
    <t>Klub Sportowy „DRAGON” Łódź</t>
  </si>
  <si>
    <t>Wspieranie szkolenia sportowego- szkolenie sportowe w dyscyplinie: judo</t>
  </si>
  <si>
    <t>Wspieranie szkolenia sportowego- szkolenie sportowe w dyscyplinie: kolarstwo, strzelectwo sportowe i łucznictwo</t>
  </si>
  <si>
    <t>Klub Sportowy  „SPOŁEM”</t>
  </si>
  <si>
    <t>Wspieranie szkolenia sportowego- szkolenie sportowe w dyscyplinie: piłka siatkowa mężczyzn</t>
  </si>
  <si>
    <t>Klub Sportowy „WIFAMA”</t>
  </si>
  <si>
    <t>Wspieranie szkolenia sportowego- szkolenie sportowe w dyscyplinie: kickboxing</t>
  </si>
  <si>
    <t>Klub Sztuk Walki  „ALIEN-KICK”</t>
  </si>
  <si>
    <t>Wspieranie szkolenia sportowego- szkolenie sportowe w dyscyplinie: boks i kickboxing</t>
  </si>
  <si>
    <t>Klub Sztuk Walki „ŁKS Łódź Boks”</t>
  </si>
  <si>
    <t>Wspieranie szkolenia sportowego- szkolenie sportowe w dyscyplinie: taekwon-do i kickboxing</t>
  </si>
  <si>
    <t>Klub Taekwon-do Tradycyjnego</t>
  </si>
  <si>
    <t>Wspieranie szkolenia sportowego- szkolenie sportowe w dyscyplinie: hokej na lodzie</t>
  </si>
  <si>
    <t>Wspieranie szkolenia sportowego- szkolenie sportowe w dyscyplinie: piłka nożna mężczyzn i kobiet</t>
  </si>
  <si>
    <t>Łódzki Klub Piłkarski „KOLEJARZ”</t>
  </si>
  <si>
    <t>Wspieranie szkolenia sportowego- szkolenie sportowe w dyscyplinie: koszykówka mężczyzn</t>
  </si>
  <si>
    <t>ŁKS Koszykówka Męska</t>
  </si>
  <si>
    <t xml:space="preserve"> Wspieranie szkolenia sportowego- szkolenie sportowe w dyscyplinie: piłka siatkowa kobiet</t>
  </si>
  <si>
    <t>ŁKS Siatkówka Żeńska</t>
  </si>
  <si>
    <t>ŁKS Łódź S.A</t>
  </si>
  <si>
    <t>Wspieranie szkolenia sportowego- szkolenie sportowe w dyscyplinie: piłka wodna</t>
  </si>
  <si>
    <t>Wspieranie szkolenia sportowego- szkolenie sportowe w dyscyplinie: łyżwiarstwo figurowe</t>
  </si>
  <si>
    <t xml:space="preserve">Łódzkie Towarzystwo Łyżwiarstwa Figurowego </t>
  </si>
  <si>
    <t xml:space="preserve"> Wspieranie szkolenia sportowego- szkolenie sportowe w dyscyplinie: piłka nożna</t>
  </si>
  <si>
    <t>Miejski Klub Sportowy „Metalowiec”</t>
  </si>
  <si>
    <t>Wspieranie szkolenia sportowego- szkolenie sportowe w dyscyplinie: tenis ziemny</t>
  </si>
  <si>
    <t>pływanie, tenis stołowy oraz brydż sportowy</t>
  </si>
  <si>
    <t>Międzyszkolny Klub Sportowy „JEDYNKA”</t>
  </si>
  <si>
    <t>Wspieranie szkolenia sportowego- szkolenie sportowe w dyscyplinie: pływanie</t>
  </si>
  <si>
    <t>Międzyszkolny Klub Sportowy „TRÓJKA – ŁODŹ”</t>
  </si>
  <si>
    <t>Wspieranie szkolenia sportowego- szkolenie sportowe w dyscyplinie: judo, akrobatyka sportowa i cheerleading</t>
  </si>
  <si>
    <t>Międzyszkolny Uczniowski Klub Sportowy „KOKORO”</t>
  </si>
  <si>
    <t>Wspieranie szkolenia sportowego- szkolenie sportowe w dyscyplinie: koszykówka, boks i gimnastyka artystyczna</t>
  </si>
  <si>
    <t>Międzyszkolny Uczniowski Klub Sportowy „WIDZEW”</t>
  </si>
  <si>
    <t>Wspieranie szkolenia sportowego- szkolenie sportowe w dyscyplinie: curling</t>
  </si>
  <si>
    <t>Wspieranie szkolenia sportowego- szkolenie sportowe w dyscyplinie: lekkoatletyka oraz boks</t>
  </si>
  <si>
    <t>Wspieranie szkolenia sportowego- szkolenie sportowe w dyscyplinie: koszykówka kobiet</t>
  </si>
  <si>
    <t>Wspieranie szkolenia sportowego- szkolenie sportowe w dyscyplinie: lekkoatletyka oraz pływanie</t>
  </si>
  <si>
    <t>Uczniowski Klub Sportowy "55"</t>
  </si>
  <si>
    <t>Wspieranie szkolenia sportowego- szkolenie sportowe w dyscyplinie: piłka ręczna mężczyzn</t>
  </si>
  <si>
    <t>Uczniowski Klub Sportowy „ANILANA”</t>
  </si>
  <si>
    <t>Wspieranie szkolenia sportowego- szkolenie sportowe w dyscyplinie: zapasy oraz sumo</t>
  </si>
  <si>
    <t>Uczniowski Klub Sportowy ”ATLETA”</t>
  </si>
  <si>
    <t>Uczniowski Klub Sportowy "MASTER"</t>
  </si>
  <si>
    <t>Uczniowski Klub Sportowy „NEPTUN”</t>
  </si>
  <si>
    <t>Wspieranie szkolenia sportowego- szkolenie sportowe w dyscyplinie: bieg na orientację</t>
  </si>
  <si>
    <t>Uczniowski Klub Sportowy „ORIENTUŚ”</t>
  </si>
  <si>
    <t>Wspieranie szkolenia sportowego- szkolenie sportowe w dyscyplinie: gimnastyka sportowa</t>
  </si>
  <si>
    <t>Uczniowski Klub Sportowy SP 7 Łódź</t>
  </si>
  <si>
    <t>Wspieranie szkolenia sportowego- szkolenie sportowe w dyscyplinie: zapasy</t>
  </si>
  <si>
    <t>Uczniowski Klub Sportowy „Suples”</t>
  </si>
  <si>
    <t>Uczniowski Klub Sportowy "UKS-190"</t>
  </si>
  <si>
    <t>UKS SMS</t>
  </si>
  <si>
    <t>Wspieranie szkolenia sportowego- szkolenie sportowe w dyscyplinie: piłka siatkowa kobiet</t>
  </si>
  <si>
    <t>Uczniowski Klub Sportowy „Volley 34 Łódź”</t>
  </si>
  <si>
    <t>Wspieranie szkolenia sportowego- szkolenie sportowe w dyscyplinie: boks</t>
  </si>
  <si>
    <t>Uczniowski Klub Sportowy „Włókiennik Łódź”</t>
  </si>
  <si>
    <t>Widzew Łódź S.A</t>
  </si>
  <si>
    <t>Zajęcia dla grupy IV klas szkół podstawowych</t>
  </si>
  <si>
    <t>Wspieranie szkolenia sportowego - szkolenie sportowe seniorskiej drużyny ligowej: Ekstraliga badmintona</t>
  </si>
  <si>
    <t>Wspieranie szkolenia sportowego - szkolenie sportowe seniorskiej drużyny ligowej: I Liga piłki ręcznej kobiet</t>
  </si>
  <si>
    <t>Wspieranie szkolenia sportowego - szkolenie sportowe seniorskiej drużyny ligowej: I Liga rugby 7 kobiet</t>
  </si>
  <si>
    <t>Wspieranie szkolenia sportowego - szkolenie sportowe seniorskiej drużyny ligowej: I Liga rugby mężczyzn</t>
  </si>
  <si>
    <t>Wspieranie szkolenia sportowego - szkolenie sportowe seniorskiej drużyny ligowej: I Liga hokeja na lodzie</t>
  </si>
  <si>
    <t>Wspieranie szkolenia sportowego - szkolenie sportowe seniorskiej drużyny ligowej: II Liga koszykówki mężczyzn</t>
  </si>
  <si>
    <t>Wspieranie szkolenia sportowego - szkolenie sportowe seniorskiej drużyny ligowej: II Liga piłki siatkowej kobiet</t>
  </si>
  <si>
    <t>Wspieranie szkolenia sportowego - szkolenie sportowe seniorskiej drużyny ligowej: Ekstraklasa piłki wodnej</t>
  </si>
  <si>
    <t>Łódzkie Sportowe Towarzystwo WATERPOLOWE</t>
  </si>
  <si>
    <t>Wspieranie szkolenia sportowego - szkolenie sportowe seniorskiej drużyny ligowej: I Liga koszykówki kobiet</t>
  </si>
  <si>
    <t>MUKS „WIDZEW” Łódź</t>
  </si>
  <si>
    <t>Wspieranie szkolenia sportowego - szkolenie sportowe seniorskiej drużyny ligowej: II Liga koszkówki kobiet</t>
  </si>
  <si>
    <t>Wspieranie szkolenia sportowego - szkolenie sportowe seniorskiej drużyny ligowej: I Liga piłki ręcznej mężczyzn</t>
  </si>
  <si>
    <t>Uczniowski Klub Sportowy „Anilana”</t>
  </si>
  <si>
    <t>Wspieranie szkolenia sportowego - szkolenie sportowe seniorskiej drużyny ligowej: Esktraliga unihokeja</t>
  </si>
  <si>
    <t>Uczniowski Klub Sportowy „Nowa”</t>
  </si>
  <si>
    <t>Wspieranie szkolenia sportowego - szkolenie w ramach kadry wojewódzkiej młodzika oraz udział w Mistrzostwach Polski</t>
  </si>
  <si>
    <t>Łodzka Federacja Sportu</t>
  </si>
  <si>
    <t>Miejski Program Profilaktyki i Rozwiązywania Problemów Alkoholowych - Lubię Sport ogólnodostępne zajęcia i imprezy sportowe dla najmłodszych łodzian</t>
  </si>
  <si>
    <t>Uczniowski Klub Sportowy G31</t>
  </si>
  <si>
    <t>Międzyszkolny Klub Sportowy Łodzianka</t>
  </si>
  <si>
    <t>Stowarzyszenie Ewangelizacyjno-Charytatywne Mocni w Duchu</t>
  </si>
  <si>
    <t>Łódzki Klub Piłkarski Kolejarz</t>
  </si>
  <si>
    <t>Uczniowski Klub Sportowy Suples</t>
  </si>
  <si>
    <t>Łódzki Klub Oyama Karate Neko</t>
  </si>
  <si>
    <t>Klub Sportowy Dragon</t>
  </si>
  <si>
    <t>Fundacja Otylii Jędrzejczak</t>
  </si>
  <si>
    <t>Uczniowski Klub Sportowy Ratajczyk</t>
  </si>
  <si>
    <t>Uczniowski Klub Sportowy Kendo</t>
  </si>
  <si>
    <t>Łódzki Klub Judo</t>
  </si>
  <si>
    <t>Uczniowski Klub Sportowy Neptun</t>
  </si>
  <si>
    <t>Stowarzyszenie Football School</t>
  </si>
  <si>
    <t>Uczniowski Klub Sportowy Sportowa Przygoda</t>
  </si>
  <si>
    <t>Łódzkie Towarzystwo Łyżwiarstwa Figurowego</t>
  </si>
  <si>
    <t>Fundacja Agnieszki Domańskiej Olimpijka</t>
  </si>
  <si>
    <t>Łódzki Klub Sportowy Głuchych</t>
  </si>
  <si>
    <t>Klub Sportowy Jaszczur</t>
  </si>
  <si>
    <t>Fundacja Pace</t>
  </si>
  <si>
    <t>KS Łódzka Akademia Zapasów</t>
  </si>
  <si>
    <t>Milan Club Polonia</t>
  </si>
  <si>
    <t>ŁKS Koszykówka Kobiet</t>
  </si>
  <si>
    <t>Miejski Program Profilaktyki i Rozwiązywania Problemów Alkoholowych  - Łódź sportowa - organizacja imprez sportowo-rekreacyjnych - Pikniki Biegowe</t>
  </si>
  <si>
    <t>Fundacja Waldiego Serce na Dłoni</t>
  </si>
  <si>
    <t>Miejski Program Profilaktyki i Rozwiązywania Problemów Alkoholowych  - Łódź sportowa - organizacja imprez sportowo-rekreacyjnych - Armagedon Active Łódź</t>
  </si>
  <si>
    <t>Stowarzyszenie Rajsport Active</t>
  </si>
  <si>
    <t>Miejski Program Profilaktyki i Rozwiązywania Problemów Alkoholowych  - Łódź sportowa - organizacja imprez sportowo-rekreacyjnych -Turniej piłkarski z okazji Dnia Dziecka</t>
  </si>
  <si>
    <t>Miejski Program Profilaktyki i Rozwiązywania Problemów Alkoholowych  - Łódź sportowa - organizacja imprez sportowo-rekreacyjnych -Mikołajkowy turniej w piłkę nożną</t>
  </si>
  <si>
    <t>Międzyszkolny Klub Sportowy ŁODZIANKA</t>
  </si>
  <si>
    <t>Miejski Program Profilaktyki i Rozwiązywania Problemów Alkoholowych  - Łódź sportowa - organizacja imprez sportowo-rekreacyjnych -XXVIII Ogólnopolski Finał Czwartków Lekkoatletycznych</t>
  </si>
  <si>
    <t>Stowarzyszenie Sport Dzieci i Młodzieży</t>
  </si>
  <si>
    <t>Miejski Program Profilaktyki i Rozwiązywania Problemów Alkoholowych  - Łódź sportowa - organizacja imprez sportowo-rekreacyjnych -XIV Spartakiada Oyama Karate Dzieci i Młodzieży</t>
  </si>
  <si>
    <t>Łódzki Klub Oyama Karate NEKO</t>
  </si>
  <si>
    <t>Miejski Program Profilaktyki i Rozwiązywania Problemów Alkoholowych  - Łódź sportowa - organizacja imprez sportowo-rekreacyjnych -XXV edycja cyklu Turniejów o Puchar Prezydenta Miasta Łodzi w Siatkówce Plażowej</t>
  </si>
  <si>
    <t>Miejski Program Profilaktyki i Rozwiązywania Problemów Alkoholowych  - Łódź sportowa - organizacja imprez sportowo-rekreacyjnych -6 Mini Bieg Ulicą Piotrkowską</t>
  </si>
  <si>
    <t>Miejski Program Profilaktyki i Rozwiązywania Problemów Alkoholowych  - Łódź sportowa - organizacja imprez sportowo-rekreacyjnych -Hokejowa Łódź - Mini Cup oraz Kosyl Cup</t>
  </si>
  <si>
    <t>zwrot całości dotacji</t>
  </si>
  <si>
    <t>Miejski Program Profilaktyki i Rozwiązywania Problemów Alkoholowych  - Łódź sportowa - organizacja imprez sportowo-rekreacyjnych -Sport jest kobietą - Śniadanie mistrzyń</t>
  </si>
  <si>
    <t>Miejski Program Profilaktyki i Rozwiązywania Problemów Alkoholowych  - Łódź sportowa - organizacja imprez sportowo-rekreacyjnych -XVII Harasuto Cup w Karate WKF</t>
  </si>
  <si>
    <t>Harasuto Karate Klub</t>
  </si>
  <si>
    <t>Miejski Program Profilaktyki i Rozwiązywania Problemów Alkoholowych  - Łódź sportowa - organizacja imprez sportowo-rekreacyjnych -XIV Bieg Olimpijczyków</t>
  </si>
  <si>
    <t>Miejski Program Profilaktyki i Rozwiązywania Problemów Alkoholowych  - Łódź sportowa - organizacja imprez sportowo-rekreacyjnych -Cykl turniejów i zawodów sportowych</t>
  </si>
  <si>
    <t>Miejski Program Profilaktyki i Rozwiązywania Problemów Alkoholowych  - Łódź sportowa - organizacja imprez sportowo-rekreacyjnych -Cykl biegów przełajowych: XI Sztafetowy Maraton Szakala, XII Półmaraton Szakala, I Cross Szakala</t>
  </si>
  <si>
    <t>Klub Sportowy Szakale Bałut Łódź</t>
  </si>
  <si>
    <t>Miejski Program Profilaktyki i Rozwiązywania Problemów Alkoholowych  - Łódź sportowa - organizacja imprez sportowo-rekreacyjnych -Grand Prix Łodzi Juniorów w curlingu</t>
  </si>
  <si>
    <t>Miejski Program Profilaktyki i Rozwiązywania Problemów Alkoholowych  - Łódź sportowa - organizacja imprez sportowo-rekreacyjnych -XV Puchar Łodzi - Memoriał Marii Olszewskiej-Lelonkiewicz</t>
  </si>
  <si>
    <t>Miejski Program Profilaktyki i Rozwiązywania Problemów Alkoholowych  - Łódź sportowa - organizacja imprez sportowo-rekreacyjnych -VI edycja "Od butelki do bidonu - Rowerowy Wyścig Niepodległości inny niż wszystkie"</t>
  </si>
  <si>
    <t>Stowarzyszenie Cyklomaniak</t>
  </si>
  <si>
    <t>Miejski Program Profilaktyki i Rozwiązywania Problemów Alkoholowych  - Łódź sportowa - organizacja imprez sportowo-rekreacyjnych -Otwarte Mistrzostwa Łodzi w  Karate</t>
  </si>
  <si>
    <t>Łódzki Klub Karate Shotokan</t>
  </si>
  <si>
    <t>Miejski Program Profilaktyki i Rozwiązywania Problemów Alkoholowych  - Łódź sportowa - organizacja imprez sportowo-rekreacyjnych -Nie piję, trenuję i startuję VI - cykl zawodów sportowych  w judo</t>
  </si>
  <si>
    <t>Międzyszkolny Klub Sportowy Pałac Młodzieży</t>
  </si>
  <si>
    <t>Miejski Program Profilaktyki i Rozwiązywania Problemów Alkoholowych  - Łódź sportowa - organizacja imprez sportowo-rekreacyjnych -Liga Szkolna w Judo</t>
  </si>
  <si>
    <t>Klub Sportowy Gwardia Łódź</t>
  </si>
  <si>
    <t>Miejski Program Profilaktyki i Rozwiązywania Problemów Alkoholowych  - Łódź sportowa - organizacja imprez sportowo-rekreacyjnych -Zawody sportowo - rekreacyjne dla przedszkoli i szkół podstawowych</t>
  </si>
  <si>
    <t>Miejski Program Profilaktyki i Rozwiązywania Problemów Alkoholowych  - Łódź sportowa - organizacja imprez sportowo-rekreacyjnych -Monika Pyrek Camp 2022</t>
  </si>
  <si>
    <t>Fundacja Moniki Pyrek</t>
  </si>
  <si>
    <t>Miejski Program Profilaktyki i Rozwiązywania Problemów Alkoholowych  - Łódź sportowa - organizacja imprez sportowo-rekreacyjnych -Turniej piłki wodnej dla dzieci i młodzieży "Piłka wodna lekarstwem przeciwdziałającym uzależnieniom"</t>
  </si>
  <si>
    <t>Uczniowski Klub Sportowy Neptun Łódź</t>
  </si>
  <si>
    <t>Miejski Program Profilaktyki i Rozwiązywania Problemów Alkoholowych  - Łódź sportowa - organizacja imprez sportowo-rekreacyjnych -Otwarte Mistrzostwa Łodzi w Tańcu Sportowym</t>
  </si>
  <si>
    <t>Klub Sportowy 7 Coma 7</t>
  </si>
  <si>
    <t>Miejski Program Profilaktyki i Rozwiązywania Problemów Alkoholowych  - Łódź sportowa - organizacja imprez sportowo-rekreacyjnych -Zawody sportowe w Karate</t>
  </si>
  <si>
    <t>Klub Sportowy Olimp</t>
  </si>
  <si>
    <t>Miejski Program Profilaktyki i Rozwiązywania Problemów Alkoholowych  - Łódź sportowa - organizacja imprez sportowo-rekreacyjnych -Jesienne Zawody na Orientację "Złota Igła"</t>
  </si>
  <si>
    <t xml:space="preserve">Uczniowski Klub Sportowy Orientuś </t>
  </si>
  <si>
    <t>Miejski Program Profilaktyki i Rozwiązywania Problemów Alkoholowych  - Łódź sportowa - organizacja imprez sportowo-rekreacyjnych -Mikołajkowy turniej piłkę nożną "Football School" 2022</t>
  </si>
  <si>
    <t>Miejski Program Profilaktyki i Rozwiązywania Problemów Alkoholowych  - Łódź sportowa - organizacja imprez sportowo-rekreacyjnych -Projekt Sportowa Łódź</t>
  </si>
  <si>
    <t>AKS SMS Łódź</t>
  </si>
  <si>
    <t>Miejski Program Profilaktyki i Rozwiązywania Problemów Alkoholowych  - Łódź sportowa - organizacja imprez sportowo-rekreacyjnych -Miejski Program Profilaktyki i Rozwiązywania Problemów Alkoholowych  - Łódź sportowa - organizacja imprez sportowo-rekreacyjnych -Cała Łódź idzie na łyżwy 2022</t>
  </si>
  <si>
    <t>Miejski Program Profilaktyki i Rozwiązywania Problemów Alkoholowych  - Łódź sportowa - organizacja imprez sportowo-rekreacyjnych -Łódź Sportowa z olimpijczykami</t>
  </si>
  <si>
    <t>Miejski Program Profilaktyki i Rozwiązywania Problemów Alkoholowych  - Łódź sportowa - organizacja imprez sportowo-rekreacyjnych -Turniej Tańca o Złotego Jaszczura "Używaj Tańca"</t>
  </si>
  <si>
    <t>Miejski Program Profilaktyki i Rozwiązywania Problemów Alkoholowych  - Łódź sportowa - organizacja imprez sportowo-rekreacyjnych -X Turniej Koszykówka Łódeczka Cup - Memoriał Roberta Zająca</t>
  </si>
  <si>
    <t>Miejski Program Profilaktyki i Rozwiązywania Problemów Alkoholowych  - Łódź sportowa - organizacja imprez sportowo-rekreacyjnych -Sportowy talent - konkursy sprawnościowe z elementami koszykówki</t>
  </si>
  <si>
    <t>Fundacja PACE</t>
  </si>
  <si>
    <t>Miejski Program Profilaktyki i Rozwiązywania Problemów Alkoholowych  - Łódź sportowa - organizacja imprez sportowo-rekreacyjnych -Turniej unihokeja "Z unihokejem za pan brat"</t>
  </si>
  <si>
    <t>Uczniowski Klub Sportowy NOWA</t>
  </si>
  <si>
    <t>Miejski Program Profilaktyki i Rozwiązywania Problemów Alkoholowych  - Łódź sportowa - organizacja imprez sportowo-rekreacyjnych -Liga Letnia CNBA - Sport zdrowym nałogiem</t>
  </si>
  <si>
    <t>Stowarzyszenie Centralnego Nurtu Basketu Amatorskiego</t>
  </si>
  <si>
    <t>Miejski Program Profilaktyki i Rozwiązywania Problemów Alkoholowych  - Łódź sportowa - organizacja imprez sportowo-rekreacyjnych -Mini Ziuna Cup oraz Camp z KACPĄ</t>
  </si>
  <si>
    <t xml:space="preserve">Miejski Program Przeciwdziałania Narkomanii - Sport to zdrowie </t>
  </si>
  <si>
    <t>Klub Sportowy Sport Perfect</t>
  </si>
  <si>
    <t>Uczniowski Klub Łyżwiarski UKŁ SP 46</t>
  </si>
  <si>
    <t>Szkolny Klub Sportowy 137 Delfin - Łódź</t>
  </si>
  <si>
    <t>Uczniowski Klub Sportowy SP 149 Łódź</t>
  </si>
  <si>
    <t>„Harasuto” Karate Klub</t>
  </si>
  <si>
    <t>Uczniowski Klub Sportowy 46 Łódź</t>
  </si>
  <si>
    <t>Łódzki Klub Karate SHOTOKAN</t>
  </si>
  <si>
    <t>Międzyszkolny Klub Sportowy „Pałac Młodzieży – Łódź”</t>
  </si>
  <si>
    <t>Klub Sportowy „Akademia Judo – Łódź”</t>
  </si>
  <si>
    <t>Klub Karate „Champion-Team” Łódź</t>
  </si>
  <si>
    <t>Uczniowski Klub Sportowy ARASHI Łódź</t>
  </si>
  <si>
    <t>Klub Sportowy Olimp Łódź</t>
  </si>
  <si>
    <t>Akademia Futbolu Sp. z.o.o.</t>
  </si>
  <si>
    <t>Międzyszkolny Uczniowski Klub Sportowy „Walley Synchron Dance”</t>
  </si>
  <si>
    <t>Uczniowski Klub Sportowy „NOWA”</t>
  </si>
  <si>
    <t>Klub Sportowy Energetyk Łódź</t>
  </si>
  <si>
    <t>Bieg na orientację po Zdrowiu-Mani</t>
  </si>
  <si>
    <t>Bieg na orientację po Zdrowiu-Mani (zadanie realizowane w ramach budżetu obywatelskiego na rok 2022)</t>
  </si>
  <si>
    <t>Uczniowski Klub Sportowy "Orientuś"</t>
  </si>
  <si>
    <t>Bieg na orientację po Widzewie-Wschodzie</t>
  </si>
  <si>
    <t>Bieg na orientację po Widzewie-Wschodzie (zadanie realizowane w ramach budżetu obywatelskiego na rok 2022)</t>
  </si>
  <si>
    <t xml:space="preserve"> Nauka jazdy na łyżwach dla dzieci z przedszkoli i szkół na lodowisku Retkinia</t>
  </si>
  <si>
    <t>Nauka jazdy na łyżwach dla dzieci z przedszkoli i szkół na lodowisku Retkinia (zadanie realizowane w ramach budżetu obywatelskiego na rok 2022)</t>
  </si>
  <si>
    <t>Zostań prawdziwym Ninja!!! Treningi motoryczne OCR- Łagiewniki</t>
  </si>
  <si>
    <t>Zostań prawdziwym Ninja!!! Treningi motoryczne OCR- Łagiewniki (zadanie realizowane w ramach budżetu obywatelskiego na rok 2022)</t>
  </si>
  <si>
    <t>Fundacja Agnieszki Domańskiej "Olimpijka"</t>
  </si>
  <si>
    <t>Zostań prawdziwym Ninja!!! Treningi motoryczne OCR- Nad Nerem</t>
  </si>
  <si>
    <t>Zostań prawdziwym Ninja!!! Treningi motoryczne OCR- Nad Nerem (zadanie realizowane w ramach budżetu obywatelskiego na rok 2022)</t>
  </si>
  <si>
    <t>Nordic walking Nad Nerem</t>
  </si>
  <si>
    <t>Nordic walking Nad Nerem (zadanie realizowane w ramach budżetu obywatelskiego na rok 2022)</t>
  </si>
  <si>
    <t>Polskie Stowarzyszenie Nordic Walking</t>
  </si>
  <si>
    <t>Tutaj chodzę, bo tu mieszkam, nordic walking na Mileszkach.</t>
  </si>
  <si>
    <t>Tutaj chodzę, bo tu mieszkam, nordic walking na Mileszkach. (zadanie realizowane w ramach budżetu obywatelskiego na rok 2022)</t>
  </si>
  <si>
    <t>Nordic walking na osiedlu Nr 33</t>
  </si>
  <si>
    <t>Nordic walking na osiedlu Nr 33 (zadanie realizowane w ramach budżetu obywatelskiego na rok 2022)</t>
  </si>
  <si>
    <t>Stowarzyszenie Ludowy Zespół Sportowy w Justynowie</t>
  </si>
  <si>
    <t>Nordic walking na Widzewie Wschodzie</t>
  </si>
  <si>
    <t>Nordic walking na Widzewie Wschodzie (zadanie realizowane w ramach budżetu obywatelskiego na rok 2022)</t>
  </si>
  <si>
    <t>Unihokej bawi, uczy i wychowuje – ogólnodostępne zajęcia dla dzieci i młodzieży – osiedle Chojny</t>
  </si>
  <si>
    <t>Unihokej bawi, uczy i wychowuje – ogólnodostępne zajęcia dla dzieci i młodzieży – osiedle Chojny (zadanie realizowane w ramach budżetu obywatelskiego na rok 2022)</t>
  </si>
  <si>
    <t>Łódzki Okręgowy Związek Unihokeja</t>
  </si>
  <si>
    <t>Turniej "Łódką w stronę Unihokeja" - Zatoka Sportu, Al. Politechniki 10</t>
  </si>
  <si>
    <t>Turniej "Łódką w stronę Unihokeja" - Zatoka Sportu, Al. Politechniki 10 (zadanie realizowane w ramach budżetu obywatelskiego na rok 2022)</t>
  </si>
  <si>
    <t>Unihokej bawi, uczy i wychowuje – ogólnodostępne zajęcia dla dzieci i młodzieży - boisko do unihokeja typu courty (Olechów-Janów)</t>
  </si>
  <si>
    <t>Unihokej bawi, uczy i wychowuje – ogólnodostępne zajęcia dla dzieci i młodzieży - boisko do unihokeja typu courty Olechów-Janów (zadanie realizowane w ramach budżetu obywatelskiego na rok 2022)</t>
  </si>
  <si>
    <t>Unihokej bawi, uczy i wychowuje – ogólnodostępne zajęcia dla dzieci i młodzieży – osiedle Stary Widzew</t>
  </si>
  <si>
    <t>Unihokej bawi, uczy i wychowuje – ogólnodostępne zajęcia dla dzieci i młodzieży – osiedle Stary Widzew (zadanie realizowane w ramach budżetu obywatelskiego na rok 2022)</t>
  </si>
  <si>
    <t>Turniej "Łódką w stronę Unihokeja" - Hala Anilana, ul. Sobolowa 1</t>
  </si>
  <si>
    <t>Turniej "Łódką w stronę Unihokeja" - Hala Anilana, ul. Sobolowa 1 (zadanie realizowane w ramach budżetu obywatelskiego na rok 2022)</t>
  </si>
  <si>
    <t>Unihokej bawi, uczy i wychowuje – ogólnodostępne zajęcia dla dzieci i młodzieży – osiedle Stoki-Sikawa-Podgórze</t>
  </si>
  <si>
    <t>Unihokej bawi, uczy i wychowuje – ogólnodostępne zajęcia dla dzieci i młodzieży – osiedle Stoki-Sikawa-Podgórze (zadanie realizowane w ramach budżetu obywatelskiego na rok 2022)</t>
  </si>
  <si>
    <t>Wsparcie udziału łódzkich seniorskich drużyn ligowych we współzawodnictwie sportowym - I półrocze</t>
  </si>
  <si>
    <t>Wspieranie rozwoju sportu</t>
  </si>
  <si>
    <t>Budowlani Rugby Spółka Akcyjna</t>
  </si>
  <si>
    <t xml:space="preserve">Budowlani Łódź Sportowa Spółka Akcyjna </t>
  </si>
  <si>
    <t>ŁKS Łódź S.A.</t>
  </si>
  <si>
    <t>ŁKS Commercecon Łódź Spółka Akcyjna</t>
  </si>
  <si>
    <t>Widzew Łódź Spółka Akcyjna</t>
  </si>
  <si>
    <t>Wsparcie udziału łódzkich seniorskich drużyn ligowych we współzawodnictwie sportowym - II półrocze</t>
  </si>
  <si>
    <t>Stowarzyszenie Malwee Łódź</t>
  </si>
  <si>
    <t>Promocja miasta Łodzi jako Gospodarza FIVB Mistrzostw Świata w piłce siatkowej kobiet Holandia-Polska 2022</t>
  </si>
  <si>
    <t>Polski Związek Piłki Siatkowej</t>
  </si>
  <si>
    <t>zakup usługi</t>
  </si>
  <si>
    <t>Quiz "Co ty wiesz o … filmie?"</t>
  </si>
  <si>
    <t>realizacja zadań w ramach celów strategicznych „Programu wsparcia i rozwoju edukacji kulturalnej w Łodzi”</t>
  </si>
  <si>
    <t>Stowarzyszenie Edukacyjno-Kulturalne "Venae Artis"</t>
  </si>
  <si>
    <t>19a</t>
  </si>
  <si>
    <t>Muzyczna wiosna</t>
  </si>
  <si>
    <t>wspieranie imprez kulturalnych, z zakresu filmu, sztuk wizualnych oraz muzyki</t>
  </si>
  <si>
    <t>Stowarzyszenie Wsparcia Społecznego "JA-TY-MY"</t>
  </si>
  <si>
    <t>Serial słuchowiskowy dla dzieci "Łódź pod lupą. Koci detektyw na tropie"</t>
  </si>
  <si>
    <t>Stowarzyszenie Soundsitive Studio</t>
  </si>
  <si>
    <t>Plaster Łódzki - promocja, kultura, Łódź</t>
  </si>
  <si>
    <t>Fundacja Na Rzecz Wspierania Kultury Plaster Łódzki</t>
  </si>
  <si>
    <t>Arcydzieła muzyczne - J.F. Haendel - MESJASZ</t>
  </si>
  <si>
    <t>Kościół Ewangelicko-Reformowany w Łodzi</t>
  </si>
  <si>
    <t>Wystawa fotograficzna "Włókiennicza"</t>
  </si>
  <si>
    <t xml:space="preserve">edukacja kulturowa i animacja społeczno-kulturalna na rzecz dzieci i młodzieży, w tym promocja ich dokonań artystycznych </t>
  </si>
  <si>
    <t>Łódzkie Towarzystwo Fotograficzne</t>
  </si>
  <si>
    <t>MACIEJ STANIK - UKRAINA W OGNIU -GDZIE JESTEŚ CYWILIZOWANY ŚWIECIE</t>
  </si>
  <si>
    <t>KSIĘŻY MŁYN - STARE MURY MAŁYM OCZKIEM</t>
  </si>
  <si>
    <t>Towarzystwo Przyjaciół Dzieci Łódzki Oddział Dzielnicowy Łódź-Widzew</t>
  </si>
  <si>
    <t>Bliżej-seria koncertów</t>
  </si>
  <si>
    <t>Fundacja "Impuls dla Kultury"</t>
  </si>
  <si>
    <t>I Festiwal Młodej Literatury</t>
  </si>
  <si>
    <t>Stowarzyszenie Pisarzy Polskich</t>
  </si>
  <si>
    <t>Przywołane z pamięci i Letnie impresje</t>
  </si>
  <si>
    <t>aktywizacja osób dorosłych poprzez wspieranie i upowszechnianie ich artystycznej twórczości</t>
  </si>
  <si>
    <t>Stowarzyszenie Plastyków Amatorów w Łodzi</t>
  </si>
  <si>
    <t>Organizowanie współpracy instytucji kultury z placówkami oświatowymi</t>
  </si>
  <si>
    <t>Diagnoza i zaspokajanie potrzeb edukacyjnych i kulturalnych w środowisku lokalnym</t>
  </si>
  <si>
    <t>Audiobook Ala z Elementarza - dźwiękowa historia życia Aliny Margolis-Edelman</t>
  </si>
  <si>
    <t>Lekcja Niżyńskiego. Bezpłatne udostępnienie adaptacji spektaklu "Niżyński" i realizacja warsztatu o monodramach dla łodzian</t>
  </si>
  <si>
    <t>Fundacja Kamila Maćkowiaka</t>
  </si>
  <si>
    <t>Mury mają głos</t>
  </si>
  <si>
    <t>wydawanie niskonakładowych, niekomercyjnych publikacji związanych z Łodzią z wykorzystaniem różnych nośników zapisu – konkurs ofert</t>
  </si>
  <si>
    <t>Stowarzyszenie Nowa Kultura i Edukacja</t>
  </si>
  <si>
    <t>Wydanie książki Magdaleny Skrzypczak „Wielowarstwie. Donosy (z) ciała miasta"</t>
  </si>
  <si>
    <t>Stowarzyszenie Literackie im. K. K. Baczyńskiego</t>
  </si>
  <si>
    <t>10 000,00 zł</t>
  </si>
  <si>
    <t>Druk książki “Wielki przemysł, wielka cisza: Łódzkie zakłady przemysłowe 1945–2000”</t>
  </si>
  <si>
    <t>Łódzkie Stowarzyszenie Inicjatyw Miejskich Topografie</t>
  </si>
  <si>
    <t>Kolekcja stworzona ze zgliszczy. Upcycling jako symbol odrodzenia</t>
  </si>
  <si>
    <t>realizacja programu rezydencyjnego artystów spoza Łodzi – konkurs ofert</t>
  </si>
  <si>
    <t>Fundacja „Impuls dla Kultury”</t>
  </si>
  <si>
    <t>ŁÓDŹ WCZORAJ – DZIŚ – JUTRO. REWITALIZACJA 2.0</t>
  </si>
  <si>
    <t>edukacja kulturowa i animacja społeczno-kulturalna na rzecz dzieci i młodzieży, w tym promocja ich dokonań artystycznych - konkurs ofert</t>
  </si>
  <si>
    <t xml:space="preserve">Fundacja Ulicy Piotrkowskiej </t>
  </si>
  <si>
    <t>Spotkajmy się w Łodzi</t>
  </si>
  <si>
    <t>Łódź wielokulturowa, Łódź żydowska - ludzie wyznania mojżeszowego w Łodzi</t>
  </si>
  <si>
    <t>Polski Związek Głuchych Oddział Łódzki</t>
  </si>
  <si>
    <t>Widok na podwórze. Projekt społeczno-artystyczny.</t>
  </si>
  <si>
    <t xml:space="preserve">Fundacja Działania </t>
  </si>
  <si>
    <t>Wybieramy Teofilów: Kino Letnie dla Teofilowa "Teo Seans"</t>
  </si>
  <si>
    <t>Powierzenie realizacji zadań wyłonionych w Budżecie Obywatelskim na 2022 r.</t>
  </si>
  <si>
    <t xml:space="preserve">Fundacja Inicjatyw Kulturalnych "plaster" </t>
  </si>
  <si>
    <t>Kino Letnie na Kozinach</t>
  </si>
  <si>
    <t>Luzaki Senioraki - promocja kultury hip-hop 60+</t>
  </si>
  <si>
    <t xml:space="preserve">aktywizacja osób dorosłych poprzez wspieranie i upowszechnianie ich artystycznej twórczości </t>
  </si>
  <si>
    <t xml:space="preserve">Stowarzyszenie Młodzieży i Osób z Problemami Psychicznymi, Ich Rodzin i Przyjaciół "Pomost" </t>
  </si>
  <si>
    <t>Świetlice Artystyczne. Program edukacyjno-artystyczny dla dzieci i młodzieży dotkniętej wykluczeniem społecznym w Łodzi.</t>
  </si>
  <si>
    <t xml:space="preserve">edukacja kulturowa i animacja społeczno-kulturalna na rzecz dzieci i młodzieży, 
w tym promocja ich dokonań artystycznych </t>
  </si>
  <si>
    <t>Fundacja Działania</t>
  </si>
  <si>
    <t>#OKM1940 kultura eksplikacji Zbrodni Katyńskiej - obszar V</t>
  </si>
  <si>
    <t xml:space="preserve">upamiętnianie i ochronę dziedzictwa narodowego oraz nim inspirowane przedsięwzięcia stawiające pytania o znaczenie historycznego dziedzictwa narodowego dla współczesnych praktyk kulturowych </t>
  </si>
  <si>
    <t>Stowarzyszenie "Rodzina Policyjna 1939 r." w Łodzi</t>
  </si>
  <si>
    <t>XVII Festiwal DPS</t>
  </si>
  <si>
    <t>Fundacja "Równe Szanse"</t>
  </si>
  <si>
    <t>"Polish Camerata Swojemu Miastu - L. van Beethoven, spóźniony jubileusz"</t>
  </si>
  <si>
    <t xml:space="preserve">wspieranie imprez kulturalnych, z zakresu filmu, sztuk wizualnych oraz muzyki </t>
  </si>
  <si>
    <t>Stowarzyszenie Orkiestry Kameralnej Polish Camerata</t>
  </si>
  <si>
    <t>Międzynarodowy Festiwal Teatralny Retroperspektywy 2022</t>
  </si>
  <si>
    <t xml:space="preserve">upowszechnianie kultury poprzez produkcję i prezentację wydarzeń artystycznych z różnych dziedzin sztuki </t>
  </si>
  <si>
    <t>Stowarzyszenie Teatralne CHOREA</t>
  </si>
  <si>
    <t>Łodzianki. Czasoprzestrzeń</t>
  </si>
  <si>
    <t>edukacja kulturowa i animacja społeczno-kulturalna na rzecz dzieci i młodzieży, w tym promocja ich dokonań artystycznych</t>
  </si>
  <si>
    <t>Fundacja Łódzki Szlak Kobiet</t>
  </si>
  <si>
    <t>Czwartkowe Wieczory Muzyczne u Moniuszkowców - Obszar I: Wydarzenia artystyczne</t>
  </si>
  <si>
    <t>Stowarzyszenie Śpiewacze im. Stanisława Moniuszki w Łodzi</t>
  </si>
  <si>
    <t>Zadanie lp. 2. Obszar II: Działania z zakresu edukacji kulturalnej i animacji społeczno-kulturalnej. Tytuł zadania publicznego:  XXVII Przegląd Piosenki o Łodzi "Łódzkie Skrzydła 2022"</t>
  </si>
  <si>
    <t xml:space="preserve">Towarzystwo Przyjaciół Łodzi </t>
  </si>
  <si>
    <t>Kolektyw Szwalnia/ Kontynuacja  (zadanie realizowane w ramach Obszaru II: Działania z zakresu edukacji kulturalnej i animacji społeczno-kulturalnej)</t>
  </si>
  <si>
    <t>Stowarzyszenie Targowa 62</t>
  </si>
  <si>
    <t>Jedna ulica - wiele historii. Spacery historyczne ulicami getta łódzkiego.</t>
  </si>
  <si>
    <t>Stowarzyszenie Centrum Badań Żydowskich</t>
  </si>
  <si>
    <t xml:space="preserve">Realizacja 6 bezpłatnych pokazów spektaklu "Mężczyzna z różowym trójkątem" na podstawie książki "Mężczyźni z różowym trójkątem" Heinza Hegera dla mieszkańców Łodzi </t>
  </si>
  <si>
    <t>ARTbulans 2 - Artystyczna Strefa Intensywnej Terapii</t>
  </si>
  <si>
    <t>Fundacja Przędzalnia Sztuki</t>
  </si>
  <si>
    <t>With No One Else's Eye / Własnymi oczami</t>
  </si>
  <si>
    <t>Fundacja KAMERA</t>
  </si>
  <si>
    <t>Obszar III: Wspieranie twórczości amatorskiej - "EKOlogicznie - Świat w którym żyjemy" - cykl wystaw</t>
  </si>
  <si>
    <t>Plenerowa Galeria Rzeźby  - wystawa historyczna| IV działania performatywne</t>
  </si>
  <si>
    <t xml:space="preserve">wspieranie projektów analityczno-diagnostycznych, prac badawczych, konferencji, szkoleń i debat z dziedziny kultury i edukacji kulturalnej </t>
  </si>
  <si>
    <t>FASHION DEBIUT 2022.  PORY ROKU.INSPIRACJE WIOSNA.</t>
  </si>
  <si>
    <t>Stowarzyszenie Rada Rodziców Przy Centrum Zajęć Pozaszkolnych Nr 1 w Łodzi</t>
  </si>
  <si>
    <t>Geyer Music Factory 2022</t>
  </si>
  <si>
    <t>Fundacja Mozart i Ty</t>
  </si>
  <si>
    <t>Fortepiany Wolności</t>
  </si>
  <si>
    <t>Fundacja Art Industry</t>
  </si>
  <si>
    <t>Kapitularz 2022</t>
  </si>
  <si>
    <t>Fundacja "Fantastyczne Inicjatywy"</t>
  </si>
  <si>
    <t>XXX Ogólnopolski Konkurs Poetycki o Nagrodę im. K.K. Baczyńskiego</t>
  </si>
  <si>
    <t>Stowarzyszenie Literackie im. K.K. Baczyńskiego</t>
  </si>
  <si>
    <t>Dotknij Łodzi! - spacery sensoryczne i warsztaty edukacyjne</t>
  </si>
  <si>
    <t>Stowarzyszenie na rzecz Promocji Kultury i Rzemiosł Dawnych „Wici”</t>
  </si>
  <si>
    <t>Tydzień odpowiedzialności kulturalnej biznesu</t>
  </si>
  <si>
    <t>Fundacja LodzArte</t>
  </si>
  <si>
    <t>XXX Wielka Gala Jazzowa "Grand Prix Jazz Melomani 2021"</t>
  </si>
  <si>
    <t>Stowarzyszenie Jazzowe "Melomani"</t>
  </si>
  <si>
    <t>15. Letnia Akademia Jazzu</t>
  </si>
  <si>
    <t>Fundacja Wytwórnia</t>
  </si>
  <si>
    <t>13. Festiwal Krytyków Sztuki Filmowej Kamera Akcja</t>
  </si>
  <si>
    <t>Fundacja FKA</t>
  </si>
  <si>
    <t>Koniec czyli zmiana. Rozmowy o transformacji w Łodzi po 1989 r.</t>
  </si>
  <si>
    <t>Międzynarodowy Festiwal Gier Miejskich RABAN 2022</t>
  </si>
  <si>
    <t>ŁÓDZKIE STOWARZYSZENIE INICJATYW MIEJSKICH "TOPOGRAFIE"</t>
  </si>
  <si>
    <t>Art. Puzzle - letnia lokomotywa kultury</t>
  </si>
  <si>
    <t>Stowarzyszenie Kamienica 56</t>
  </si>
  <si>
    <t>12 Międzynarodowy Festiwal Twórczości Młodych FOLKOWE INSPIRACJE</t>
  </si>
  <si>
    <t>Fundacja Promocji i Wspierania Twórczości CONVIVO</t>
  </si>
  <si>
    <t>Międzynarodowy Kongres Instrumentów Dętych „NOWE PRYZMATY”</t>
  </si>
  <si>
    <t>Fundacja "Muzyka do Potęgi"</t>
  </si>
  <si>
    <t>X edycja festiwalu Musica Privata</t>
  </si>
  <si>
    <t>Fundacja "Obszar Wspólny"</t>
  </si>
  <si>
    <t>PL Music Video Awards</t>
  </si>
  <si>
    <t>Fundacja Inicjatyw Kulturalnych "Plaster"</t>
  </si>
  <si>
    <t>Produkcja spektaklu tanecznego "Frank"</t>
  </si>
  <si>
    <t>Fundacja Nowszego Teatru</t>
  </si>
  <si>
    <t>Prowadzenie punktu nieodpłatnej pomocy prawnej</t>
  </si>
  <si>
    <t>Fundacja Młodzi Ludziom</t>
  </si>
  <si>
    <t>Fundacja Celeste</t>
  </si>
  <si>
    <t>Subvenio. Fundacja Interwencji Kryzysowej i Pomocy Psychologicznej</t>
  </si>
  <si>
    <t>Prowadzenie punktu nieodpłatnego poradnictwa obywatelskiego</t>
  </si>
  <si>
    <t>European Concetp Consulting Foundation</t>
  </si>
  <si>
    <t>Fundacja Kamelot</t>
  </si>
  <si>
    <t>Przeprowadzenia działań zmierzających do przekształcenia Łodzi w centrum wydarzeń naukowych o znaczeniu międzynarodowym, zachęcających do studiowania w Łodzi i propagujących osiągnięcia naukowe Łodzi - Łódź akademicka - naukowa, kreatywna i wielokulturowa</t>
  </si>
  <si>
    <t>Przeprowadzenia działań zmierzających do przekształcenia Łodzi w centrum wydarzeń naukowych o znaczeniu międzynarodowym, zachęcających do studiowania w Łodzi i propagujących osiągnięcia naukowe Łodzi</t>
  </si>
  <si>
    <t>Wymiana metalowej bramy wjazdowej z bramką wejściową od strony ul. Tabelowej 25 w Rodzinnym Ogrodzie Działkowym „Nad Stawem” w Łodzi przy ul. Tabelowej 25.</t>
  </si>
  <si>
    <t>wymianę metalowej bramy wjazdowej z bramką wejściową od strony ul. Tabelowej 25</t>
  </si>
  <si>
    <t>Budowa sieci energetycznej dla Rodzinnego Ogrodu Działkowego „Olimpijka” w Łodzi przy ul. Nowe Sady 9</t>
  </si>
  <si>
    <t>ZARZĄD ZIELENI MIEJSKIEJ W ŁODZI</t>
  </si>
  <si>
    <t>Stowarzyszenie  Społecznie Zaangażowani</t>
  </si>
  <si>
    <t>Łódzkie Stowarzyszenie Hodowców Kanarkówi Ptaków Ozdobnych</t>
  </si>
  <si>
    <t>Polskie Towarzystwo Miłośników Kaktusów</t>
  </si>
  <si>
    <t>Współorganizowanie imprezy plenerowej ,,Majówka w Ogrodzie"
 (współpraca pozafinansowa)</t>
  </si>
  <si>
    <t>Towarzystwo Przyjaciół  Ogrodu Botanicznego</t>
  </si>
  <si>
    <t xml:space="preserve">usługa przewodnicka cyklu 8 spacerówprzyrodniczych na terenie łódzkich parków </t>
  </si>
  <si>
    <t>_</t>
  </si>
  <si>
    <t>Towarzystwo Ochrony Krajobrazu</t>
  </si>
  <si>
    <t>usługa</t>
  </si>
  <si>
    <t>Realizacja turnieju petanque o Puchar Zielonej Łodzi</t>
  </si>
  <si>
    <t>Zostań prwdziwym Ninja!!! Treningi motoryczne OCR (w ramach Budżetu Obywatelskiego)</t>
  </si>
  <si>
    <t>Stowarzyszenie Direct Sport</t>
  </si>
  <si>
    <t xml:space="preserve"> Kino plenerowe na Widzewskiej Górce oraz kino plenerowe w Parku im. Zaruskiego (w ramach Budżetu Obywatelskiego)</t>
  </si>
  <si>
    <t>Współorganizowanie wystawy ,,Ptaków Egzotyczny" 
(współpraca pozafinansowa)</t>
  </si>
  <si>
    <t>Siła spokoju 2022</t>
  </si>
  <si>
    <t>prowadzenie warsztatów umiejętności radzenia sobie z agresją i rozwiązywania konfliktów w rodzinie bez stosowania jakichkolwiek form przemocy (profilaktyka uniwersalna), wspieranie programów edukacyjnych dla dzieci i młodzieży w zakresie  przeciwdziałania przemocy.</t>
  </si>
  <si>
    <t xml:space="preserve"> "FUNDACJA PRAESTERNO"</t>
  </si>
  <si>
    <t>Damy radę</t>
  </si>
  <si>
    <t>organizowanie i prowadzenie zróżnicowanych form poradnictwa: psychologicznego, psychospołecznego, pedagogicznego, rodzinnego, prawnego, socjalnego oraz prowadzenie grup wsparcia.</t>
  </si>
  <si>
    <t>Dorastanie bez przemocy 2022</t>
  </si>
  <si>
    <t>Indywidualne i grupowe działania korekcyjno-edukacyjne dla sprawców przemocy (osoby nieletnie)</t>
  </si>
  <si>
    <t>Wsparcie psychologiczne dla podopiecznych świetlic Caritas</t>
  </si>
  <si>
    <t>Centrum Zrównoważonego Rozwoju. "Okrągły stół dla Puszczy Białowieskiej". www.FestiwalPuszczyBialowieskiej.pl www.FestiwalBialowieski.pl www.FestiwalZubra.pl www.ForestFestival.PL</t>
  </si>
  <si>
    <t>realizacja zadania publicznego  w zakresie nauki, edukacji, oświaty i wychowania poprzez realizację programów aktywizacji społecznej dzieci i młodzieży</t>
  </si>
  <si>
    <t>Fundacja Instytut Białowieski</t>
  </si>
  <si>
    <t>Program zapobiegający i przeciwdziałający krzywdzeniu dzieci</t>
  </si>
  <si>
    <t>Moc. niemoc, przemoc - warsztaty</t>
  </si>
  <si>
    <t xml:space="preserve"> Fundacja "Równe Szanse"</t>
  </si>
  <si>
    <t>„Dostępne porady  - stop przemocy”</t>
  </si>
  <si>
    <t>Jak nie my to kto?</t>
  </si>
  <si>
    <t xml:space="preserve">"Aktywni przez sztukę ...- kontynuacja" - prowadzenie warsztatów umiejętności radzenia sobie z agresją i rozwiązywania konfliktów w rodzinie bez jakichkolwiek form przemocy /profilaktyka uniwersalna/, wspieranie programów edukacyjnych dla dzieci i młodzieży w zakresie przeciwdziałania przemocy
</t>
  </si>
  <si>
    <t xml:space="preserve"> Fundacja "Człowiek i Środowisko"</t>
  </si>
  <si>
    <t>Jesteśmy z Tobą - Organizowanie i prowadzenie zróżnicowanych form poradnictwa: psychologicznego, psychospołecznego, pedagogicznego, rodzinnego, prawnego, socjalnego oraz prowadzenie grup wsparcia.</t>
  </si>
  <si>
    <t>ROZWIĄZAĆ SUPEŁ- warsztaty rozwiązywania konfliktów</t>
  </si>
  <si>
    <t xml:space="preserve"> Fundacja "Dom w Łodzi"</t>
  </si>
  <si>
    <t>Przemoc traci MOC!</t>
  </si>
  <si>
    <t xml:space="preserve"> Fundacja "W Człowieku Widzieć Brata"</t>
  </si>
  <si>
    <t>GrupaWsparcia.pl- Nie jesteś sam/a! w problemie przemocy - Łódź</t>
  </si>
  <si>
    <t xml:space="preserve"> Fundacja ADRA Polska</t>
  </si>
  <si>
    <t xml:space="preserve">Organizowanie i prowadzenie zróżnicowanych form poradnictwa: psychologicznego, psychospołecznego, pedagogicznego, rodzinnego, prawnego, socjalnego oraz prowadzenie grup wsparcia
</t>
  </si>
  <si>
    <t xml:space="preserve"> FUNDACJA POSTSCRIPTUM</t>
  </si>
  <si>
    <t>Chcę być kimś</t>
  </si>
  <si>
    <t xml:space="preserve"> INTEGRACJA JP II</t>
  </si>
  <si>
    <t>"Oblicza przemocy"</t>
  </si>
  <si>
    <t xml:space="preserve"> Nowe Horyzonty</t>
  </si>
  <si>
    <t xml:space="preserve">Aktywne popołudnia ze Świetlicą Podwórkową
</t>
  </si>
  <si>
    <t xml:space="preserve"> Stowarzyszenie Centrum Wsparcia Terapeutycznego</t>
  </si>
  <si>
    <t>Warsztaty artystyczne</t>
  </si>
  <si>
    <t>Stowarzyszenie Kreatywni Razem</t>
  </si>
  <si>
    <t>Wsparcie daje moc.</t>
  </si>
  <si>
    <t>Stowarzyszenie Ewangelizacyjno-Charytatywne "Mocni w Duchu"</t>
  </si>
  <si>
    <t>Słucham. Rozmawiam. Szanuję.</t>
  </si>
  <si>
    <t>"Aktywne Anielisko". Działanie 1. wspieranie klubów młodzieżowych, społecznych inicjatyw młodzieży oraz inicjatyw  na rzecz dzieci i młodzieży, pomoc organizacjom pozarządowym pracującym na rzecz rodzin i dzieci  znajdujących się w kryzysie.</t>
  </si>
  <si>
    <t>"W Anielisku dorastamy". Działanie 2 – prowadzenie zajęć wzmacniających pozytywne zachowania społeczne wśród dzieci i młodzieży zagrożonej wykluczeniem społecznym, której problemy natury psychiatrycznej utrudniają funkcjonowanie w zakresie: edukacji, aktywności zawodowej, pełnienia ról życiowych, zawierania i utrzymywania relacji, uczestnictwa we wszystkich sferach życia społecznego</t>
  </si>
  <si>
    <t>prowadzenie warsztatów umiejętności radzenia sobie z agresją i rozwiązywania konfliktów w rodzinie bez stosowania jakichkolwiek form przemocy (profilaktyka uniwersalna), wspieranie programów edukacyjnych dla dzieci i młodzieży w zakresie przeciwdziałania przemocy.</t>
  </si>
  <si>
    <t>Stowarzyszenie Wspierania Rozwoju Dzieci i Młodzieży</t>
  </si>
  <si>
    <t>Organizowanie i prowadzenie zróżnicowanych form poradnictwa: psychologicznego, psychospołecznego, pedagogicznego, rodzinnego, prawnego, socjalnego oraz prowadzenie grup wsparcia.</t>
  </si>
  <si>
    <t>Terenowy Komitet Ochrony Praw Dziecka</t>
  </si>
  <si>
    <t>Prowadzenie zajęć wzmacniających pozytywne zachowania społeczne wśród dzieci i młodzieży w Ognisku Wychowawczym TPD w Łodzi ul. Gładka 39/41.</t>
  </si>
  <si>
    <t>Stowarzyszeniem Nad Stawem w Łodzi 93-351 Łódź ul. Tabelowa 25, NIP 729-270-76-31, nr KRS: 0000554903</t>
  </si>
  <si>
    <t>Polskim Związkiem Działkowców – Okręgu Łódzkiego w Łodzi z siedzibą 91-202 Łódź ul. Warecka 3, NIP 725-14-41-538, nr KRS: 0000293886</t>
  </si>
  <si>
    <t>Przeprowadzenie prelekcji związanej z dwudziestoleciem wzbogacenia kolekcji sukulentów prezentowanych w Łódzkiej Palmiarni o okazy roślin z kolekcji Pana Lechosława Piekacza 
(współpraca pozafinansowa)</t>
  </si>
  <si>
    <t>Współorganizowanie ,,wystawy sukulentów"
(współpraca pozafinansowa)</t>
  </si>
  <si>
    <t>Stowarzyszenie Społecznie Zaangażowani</t>
  </si>
  <si>
    <t>Zadanie realizowane w terminie 30.05-31.12.2022 r.</t>
  </si>
  <si>
    <t>usługa realizowana od 29.03.2021 do 30.09.2022
(wartośc zamówienia 
z umowy)</t>
  </si>
  <si>
    <t>usługa realizowana od 18.11.2021 do 18.12.2023 (wartość zamówienia 
z umowy)</t>
  </si>
  <si>
    <t>usługa realizowana
od 28.04.2022 - do 28.04.2023 r. (wartość zamówienia 
z umowy)</t>
  </si>
  <si>
    <t>usługa realizowana
od 13.09.2022 - do 13.03.2023 r. (wartość zamówienia 
z umowy)</t>
  </si>
  <si>
    <t>Centrum Promocji i Rozwoju Inicjatyw Obywatelskich OPUS</t>
  </si>
  <si>
    <t>usługa realizowana
od 29.08.2022 - do 29.06.2023 r. (wartość zamówienia 
z umowy)</t>
  </si>
  <si>
    <t>usługa realizowana
od 26.10.2022 - do 26.10.2023 r. (wartość zamówienia 
z umowy)</t>
  </si>
  <si>
    <t>Stowarzyszenie Młodzieży i Osób z Problemami Psychicznymi, Ich Rodzin i Przyjaciół POMOST</t>
  </si>
  <si>
    <t>usługa realizowana
od 03.11.2022 - do 03.05.2023 r. (wartość zamówienia 
z umowy)</t>
  </si>
  <si>
    <t xml:space="preserve">Konsorcjum: Centrum Promocji i Rozwoju Inicjatyw Obywatelskich OPUS, Fundacja Strefa </t>
  </si>
  <si>
    <t xml:space="preserve">Konsorcjum:  Centrum Promocji i Rozwoju Inicjatyw Obywatelskich OPUS, Fundacją Usług Lokalnych                                                                       </t>
  </si>
  <si>
    <t>Prowadzenie działań animacyjnych w Miejscu Aktywności Lokalnej przy ul. Wólczańskiej 168 w Łodzi - konkurs ofert</t>
  </si>
  <si>
    <t>UMOWA NR 3/CF/BRiM/2021 - Usługi polegające na upowszechnianiu, organizacji i obsłudze wolontariatu wspomagającego funkcje społeczne oraz koordynacji działań pod kątem rozwoju wspólnot i społeczności lokalnych na obszarze rewitalizacji w szczególności w projektach 1,4,7,8 Rewitalizacji Obszarowej Centrum Łodzi (ROCŁ) współfinansowanych z Europejskiego Funduszu Rozwoju Regionalnego, w ramach Regionalnego Programu Operacyjnego Województwa Łódzkiego na lata 2014-2020 - przetarg</t>
  </si>
  <si>
    <t>UMOWA NR 1/CF/BRiM/2022 - usługa polegająca na przeprowadzeniu działań kulturalno-edukacyjnych oraz działań szkoleniowo-instruktażowych i szkoleniowo-treningowych, wspomagających wprowadzenie nowej funkcji społecznej tj.: 4 mieszkań chronionych przy 
ul. Gdańskiej 1 dla osób wychodzących z pieczy zastępczej - przetarg</t>
  </si>
  <si>
    <t>UMOWA NR 2/CF/BRiM/2022 - usługa polegająca na przeprowadzeniu działań animacji społeczno-kulturalnej oraz warsztatów artystyczno-kulturalnych i usług o charakterze szkoleniowo–treningowym, wspomagających wprowadzenie nowych funkcji społecznych tj.: mieszkania chronionego dla osób 
z niepełnosprawnością ruchową przy 
ul. Kilińskiego 39 - przetarg</t>
  </si>
  <si>
    <t>UMOWA NR 3/CF/BRiM/2022 - realizacja działań edukacyjno-kulturalnych (w tym animacyjnych oraz szkoleniowo-instruktażowych), wspomagających wprowadzenie nowych funkcji społecznych tj.: placówek opiekuńczo-wychowawczych na Włókienniczej 5,6 i 16. - przetarg</t>
  </si>
  <si>
    <t>UMOWA NR 4/CF/BRiM/2022 - usługa polegająca na przeprowadzeniu działań edukacyjno – kulturalnych wspomagających wprowadzenie nowych funkcji społecznych, tj. Centrum Profilaktyki Zdrowia Psychicznego Dzieci 
i Młodzieży przy ul. Rewolucji 1905 r. nr 15 oraz Świetlicy Artystycznej przy ul. Rewolucji 1905 r. 
nr 17 - przetarg</t>
  </si>
  <si>
    <t>UMOWA NR 5/CF/BRiM/2022 - usługa polegająca na przeprowadzeniu działań edukacyjno-kulturalnych (w tym animacyjnych oraz szkoleniowo-instruktażowych) wspomagających wprowadzenie nowej funkcji społecznej tj. placówki opiekuńczo-wychowawczej przy 
ul. Wschodniej 20. - przetarg</t>
  </si>
  <si>
    <t>UMOWA NR 6/CF/BRiM/2022 - realizacja działań edukacyjno - kulturalnych (w formie działań animacyjnych oraz szkoleń i treningów), wspomagających wprowadzenie nowej funkcji społecznej, tj.: mieszkania chronionego przy ulicy Włókienniczej 3, dla 5 osób z zaburzeniami psychicznymi - przetarg</t>
  </si>
  <si>
    <t xml:space="preserve">UMOWA NR 7/CF/BRiM/2022 - realizacja działań edukacyjno-kulturalnych wspomagających wprowadzenie nowej funkcji społecznej tj. Centrum Interwencji Kryzysowej 
w nowo wyremontowanej kamienicy przy 
ul. Kilińskiego 36 w Łodzi - przetarg
</t>
  </si>
  <si>
    <t>Przeprowadzenie działań zmierzających do prowadzenia Łódzkiego Centrum Wolontariatu</t>
  </si>
  <si>
    <t>§ 19 pkt 1 lit. b</t>
  </si>
  <si>
    <t>Stowarzyszenie Młodzieży i Osób z Problemami Psychicznymi, Ich Rodzin i Przyjaciół "Pomost"</t>
  </si>
  <si>
    <t>Powierzenie realizacji zadania publicznego, na zasadach regrantingu, dotyczącego działalności wspomagającej rozwój wspólnot i społeczności lokalnych - Mikrogranty 2022</t>
  </si>
  <si>
    <t>§ 19 pkt 1 lit. d</t>
  </si>
  <si>
    <t>Centrum Promocji i Rozwoju Inicjatyw Obywatelskich "Opus"</t>
  </si>
  <si>
    <t>Przeprowadzenia działań zmierzających do utworzenia i prowadzenia Łódzkiego Centrum Obywatelskiego</t>
  </si>
  <si>
    <t>§ 19 pkt 1 lit. a</t>
  </si>
  <si>
    <t>Centrum Promocji i Rozwoju Inicjatyw Obywatelskich "OPUS"
Fundacja Edukacji i Rozwoju Społeczeństwa Obywatelskiego</t>
  </si>
  <si>
    <t>eMOCja jest w Tobie-program wspierający samodzielność osób z zaburzeniami psychicznymi, edycja 2022</t>
  </si>
  <si>
    <t>§ 19 pkt 1 lit. c</t>
  </si>
  <si>
    <t>Fundacja Edukacyjna SIŁACZKA</t>
  </si>
  <si>
    <t>Ogólnopolskie Biegi Górskie</t>
  </si>
  <si>
    <t>Ogólnopolski bieg na orientację dzieci</t>
  </si>
  <si>
    <t>Łódzcy atleci</t>
  </si>
  <si>
    <t>Sztuka wobec wojny</t>
  </si>
  <si>
    <t>Włącz dostęp. Filmowe lato w łódzkim</t>
  </si>
  <si>
    <t>Mickiewicz filmowy. Echa «Ballad i romansów» w polskim kinie</t>
  </si>
  <si>
    <t>Przeprowadzenie działań zmierzających do utworzenia i prowadzenia Łódzkiego Centrum Wielokulturowego</t>
  </si>
  <si>
    <t>§ 19 pkt 1 lit. e</t>
  </si>
  <si>
    <t>Centrum Służby Rodzinie
Fundacja Koper Pomaga - Copernicus Group</t>
  </si>
  <si>
    <t>Łódzkie zabytki w kadrze społecznych reporterów</t>
  </si>
  <si>
    <t>Program klub 2022</t>
  </si>
  <si>
    <t>Uczniowski Klub Sportowy Nowa</t>
  </si>
  <si>
    <t>(Nie)Zapomniane. Osiedle im. Józefa Montwiłła-Mireckiego w Łodzi - historia buduje tożsamość mieszkańców</t>
  </si>
  <si>
    <t>Fundacja Urban Forms</t>
  </si>
  <si>
    <t>Krzysztof Cwynar zaprasza…</t>
  </si>
  <si>
    <t>Stowarzyszenie "Studio Integracji"</t>
  </si>
  <si>
    <t>Młodzi aktywni w Łodzi</t>
  </si>
  <si>
    <t>Wakacyjne wydarzenia integracyjne o charakterze kulturalnym dla dzieci polskich i ukraińskich</t>
  </si>
  <si>
    <t>Piknik integracyjny polsko - ukraiński</t>
  </si>
  <si>
    <t>układaMY puzzle!</t>
  </si>
  <si>
    <t>Fundacja ARTernatywa</t>
  </si>
  <si>
    <t>Magiczny Manhattan. Artystyczne podróże z Egonem</t>
  </si>
  <si>
    <t>Nie jesteś sam…</t>
  </si>
  <si>
    <t>Fundacja " Równe Szanse"</t>
  </si>
  <si>
    <t>Fundacja Koper Pomaga - Copernicus Group</t>
  </si>
  <si>
    <t>UAktywnij PLan przyszłości. Warsztaty kreatywno-integracyjne dla dzieci z Ukrainy i Polski. Łódź za 100 lat</t>
  </si>
  <si>
    <t>Fundacja IDEANOVA</t>
  </si>
  <si>
    <t>Poznajemy się na bajkowym szlaku!</t>
  </si>
  <si>
    <t>Fundacja Akademia 44</t>
  </si>
  <si>
    <t>Łódź wspiera: Zajęcia edukacyjne dla dzieci z Polski i Ukrainy</t>
  </si>
  <si>
    <t>Wspieramy Ukrainę Razem</t>
  </si>
  <si>
    <t>Integracja poprzez speed-ball.</t>
  </si>
  <si>
    <t>Stowarzyszenie "Uniwersytet Trzeciego Wieku" w Drzewicy</t>
  </si>
  <si>
    <t>Przeprowadzenie II łódzkiego panelu obywatelskiego mającego odpowiedzieć na pytanie: W jaki sposób zredukować szkodliwą emisję gazów cieplarnianych na terenie Łodzi o o 55% do 2030 roku</t>
  </si>
  <si>
    <t>Fundacja Uniwersytetu Łódzkiego</t>
  </si>
  <si>
    <t>zadanie dodane w trakcie roku</t>
  </si>
  <si>
    <t>Powierzenie organizacji Łódzkiego Panelu Obywatelskiego</t>
  </si>
  <si>
    <t>Otwarty konkurs ofert w formie powierzenia realizacji zadania publicznego w zakresie integracji dzieci i młodzieży ze społeczności uchodźczej i społeczności przyjmującej.</t>
  </si>
  <si>
    <t>Nasz wspólny dom - Łódź</t>
  </si>
  <si>
    <t>Fundacja Swim For a Dream
Fundacja DOBROdzieje się</t>
  </si>
  <si>
    <t>Wszyscy śmiejemy się w tym samym języku - działania integracyjne dla dzieci i młodzieży ze społeczności polskiej i uchodźczej w Łodzi</t>
  </si>
  <si>
    <t>Fundacja HAPPY KIDS</t>
  </si>
  <si>
    <t>Razem - Разом</t>
  </si>
  <si>
    <t>Centrum Spilno UNICEF Łódź</t>
  </si>
  <si>
    <t>Prowadzenie Centrum Spilno - punktu informacyjnego dla dzieci i rodzin uchodźców i społeczności przyjmujących</t>
  </si>
  <si>
    <t>"Razem Łatwiej-czas na integrację”- INTEGRACJA DZIECI I MŁODZIEŻY ZE SPOŁECZNOŚCI UCHODŹCZEJ I SPOŁECZNOŚCI PRZYJMUJĄCEJ</t>
  </si>
  <si>
    <t>Znajdź pracę razem z nami II</t>
  </si>
  <si>
    <t>Fundacja "Normalna Przyszłość"</t>
  </si>
  <si>
    <t>Ginące zawody - gra edukacyjna</t>
  </si>
  <si>
    <t>Fundacja KOLOROWO</t>
  </si>
  <si>
    <t>Festiwal Spadającego Liścia II</t>
  </si>
  <si>
    <t>Warsztaty aktywizacji i integracji społecznej dla dorosłych mieszkańców Łodzi</t>
  </si>
  <si>
    <t>Poznajmy się</t>
  </si>
  <si>
    <t>Piknik plenerowy- Pasaż Majewskiego</t>
  </si>
  <si>
    <t>Ingegracja przez ruch i relaks.</t>
  </si>
  <si>
    <t>Fundacja Instytut Psychologii Stresu</t>
  </si>
  <si>
    <t>Integracja bez barier</t>
  </si>
  <si>
    <t>Fundacja "Niewidzialny Świat"</t>
  </si>
  <si>
    <t>Stowarzyszenie Bliżej Siebie</t>
  </si>
  <si>
    <t>Polsko ukraińskie integracje teatralne</t>
  </si>
  <si>
    <t>DOBROdzieje się w centrum Łodzi – cykl warsztatów integracyjnych dla dorosłych mieszkańców Łodzi</t>
  </si>
  <si>
    <t>Fundacja DOBROdzieje się</t>
  </si>
  <si>
    <t>SENIOR ART.</t>
  </si>
  <si>
    <t>Fundacja Łódzki Skład</t>
  </si>
  <si>
    <t>Warsztaty aktywizacji i integracji społecznej dla mieszkańców Łodzi</t>
  </si>
  <si>
    <t xml:space="preserve">XXIII Przegląd Małych Form Teatralnych – „ANYTRUK” w Młodzieżowym Ośrodku Wychowawczym nr 3 w Łodzi </t>
  </si>
  <si>
    <t>Stowarzyszenie Pomocy Młodzieży Niedostosowanej Społęcznie "Dla Przyszłości"</t>
  </si>
  <si>
    <t>Integracja cudzoziemców</t>
  </si>
  <si>
    <t>Łódzka Akademia Kobiecości</t>
  </si>
  <si>
    <t>Zajęcia integracyjne polsko-ukraińskie podczas ferii świątecznych - grudzień 2022</t>
  </si>
  <si>
    <t>Organizacja świątecznych integracyjnych wydarzeń związanych z tradycją mikołajkową</t>
  </si>
  <si>
    <t>Lekkie Mikołajki Atletyczne INDOOR TRACK RUN</t>
  </si>
  <si>
    <t>Zabiegani w Łodzi</t>
  </si>
  <si>
    <t>WYDZIAŁ ZDROWIA I SPRAW SPOŁECZNYCH</t>
  </si>
  <si>
    <t xml:space="preserve">Przeprowadzenia działań na rzecz dzieci i młodzieży, dotyczących działań na rzecz dzieci przewlekle chorych - zapewnienie opieki pozamedycznej dla podopiecznych hospicjum stacjonarnego dla dzieci
</t>
  </si>
  <si>
    <t>regranting</t>
  </si>
  <si>
    <t>MIEJSKI OŚRODEK POMOCY SPOŁECZNEJ</t>
  </si>
  <si>
    <t>Prowadzenie placówki wsparcia dziennego w formie opiekuńczej funkcjonującej w obszarze rewitalizacji (Świetlica Środowiskowa "Iskierka Przyjaźni Dominika" ul. Wodna 36)</t>
  </si>
  <si>
    <t>prowadzenie placówek wsparcia dziennego w formie opiekuńczej – w tym kół zainteresowań, świetlic, klubów i ognisk wychowawczych (§ 23 pkt 1 lit. a)</t>
  </si>
  <si>
    <t>Prowadzenie placówki wsparcia dziennego w formie opiekuńczej funkcjonującej w obszarze rewitalizacji (Świetlica ul. Rewolucji 1905 r. nr 7 lok. 2U)</t>
  </si>
  <si>
    <t>Prowadzenie placówki wsparcia dziennego w formie opiekuńczej funkcjonującej w obszarze rewitalizacji (Świetlica ul. Bojowników Getta Warszawskiego 3)</t>
  </si>
  <si>
    <t>Prowadzenie placówki wsparcia dziennego w formie opiekuńczej funkcjonującej poza obszarem rewitalizacji (Świetlica Środowiskowa "M.Łodzi Niegniewni"ul. Broniewskiego 1a)</t>
  </si>
  <si>
    <t>Prowadzenie placówki wsparcia dziennego w formie opiekuńczej funkcjonującej poza obszarem rewitalizacji (Ognisko ul. Gładka 39/41)</t>
  </si>
  <si>
    <t>Prowadzenie placówki wsparcia dziennego w formie opiekuńczej funkcjonującej poza obszarem rewitalizacji (Ognisko ul. Kolumny 311)</t>
  </si>
  <si>
    <t>Prowadzenie placówki wsparcia dziennego w formie opiekuńczej funkcjonującej poza obszarem rewitalizacji (Świetlica ul. Napoleońska 7/17)</t>
  </si>
  <si>
    <t>Prowadzenie placówki wsparcia dziennego w formie opiekuńczej funkcjonującej poza obszarem rewitalizacji (Świetlica ul. Hufcowa 20a)</t>
  </si>
  <si>
    <t>Prowadzenie placówki wsparcia dziennego w formie opiekuńczej funkcjonującej poza obszarem rewitalizacji (Świetlica ul. Lorentza 1)</t>
  </si>
  <si>
    <t>Prowadzenie placówki wsparcia dziennego w formie opiekuńczej funkcjonującej poza obszarem rewitalizacji (Ognisko ul. Giewont 28)</t>
  </si>
  <si>
    <t>Prowadzenie placówki wsparcia dziennego w formie opiekuńczej funkcjonującej poza obszarem rewitalizacji (Ognisko ul. Lermontowa 7)</t>
  </si>
  <si>
    <t>organizowanie programów wspierających z zakresu podnoszenia umiejętności opiekuńczo-wychowawczych dla rodziców dzieci czasowo umieszczonych w pieczy zastępczej oraz rodziców przeżywających trudności opiekuńczo-wychowawcze (§ 23 pkt 1 lit. c)</t>
  </si>
  <si>
    <t>Prowadzenie jednostki specjalistycznego poradnictwa, funkcjonującej w obszarze rewitalizacji</t>
  </si>
  <si>
    <t>prowadzenie jednostek specjalistycznego poradnictwa (§ 23 pkt 3 lit. a)</t>
  </si>
  <si>
    <t>Prowadzenie jednostki specjalistycznego poradnictwa, funkcjonującej poza obszarem rewitalizacji</t>
  </si>
  <si>
    <t>Organizowanie i prowadzenie poradnictwa rodzinnego skierowanego do rodzin z problemami opiekuńczo-wychowawczymi oraz wsparcia osób/rodzin w procesie rozwiązywania problemów życiowych („Ku zmianie – wsparcie osób i rodzin doświadczających sytuacji kryzysowej”)</t>
  </si>
  <si>
    <t>prowadzenie dziennych domów pomocy (§ 23 pkt 3 lit. e)</t>
  </si>
  <si>
    <t xml:space="preserve">Prowadzenie dziennego domu pomocy dla osób z niepełnosprawnościami oraz osób starszych </t>
  </si>
  <si>
    <t>Stowarzyszenie Młodzieży I Osób z Problemami Psychicznymi, Ich Rodzin I Przyjaciół "Pomost"</t>
  </si>
  <si>
    <t>Prowadzenie i zapewnienie miejsc w mieszkaniu chronionym treningowym dla 3 osób opuszczających pieczę zastępczą w rozumieniu ustawy z dnia 9 czerwca 2011 r. o wspieraniu rodziny i systemie pieczy zastępczej, funkcjonującym w obszarze rewitalizacji (ul. Narutowicza 4 lok. nr 9) – „Moje miejsce na ziemi - kompleksowe wsparcie młodzieży usamodzielnianej po opuszczeniu pieczy zastępczej w ramach prowadzenia mieszkania dla 3 osób przy ul. Narutowicza 4 lok. nr 9”</t>
  </si>
  <si>
    <t>prowadzenie mieszkań chronionych dla pełnoletnich wychowanków opuszczających formy pieczy zastępczej (§ 23 pkt 3 lit. h)</t>
  </si>
  <si>
    <t>Prowadzenie i zapewnienie miejsc w mieszkaniu chronionym treningowym dla 6 osób opuszczających pieczę zastępczą w rozumieniu ustawy z dnia 9 czerwca 2011 r. o wspieraniu rodziny i systemie pieczy zastępczej, funkcjonującym w obszarze rewitalizacji (ul. Narutowicza 12 lok. nr 8 a-e) – „Moje miejsce na ziemi - kompleksowe wsparcie młodzieży usamodzielnianej po opuszczeniu pieczy zastępczej w ramach prowadzenia mieszkania dla 6 osób przy ul. Narutowicza 12 lok. nr 8 a-e”</t>
  </si>
  <si>
    <t>Prowadzenie i zapewnienie miejsc w mieszkaniu chronionym treningowym dla 5 osób opuszczających pieczę zastępczą w rozumieniu ustawy z dnia 9 czerwca 2011 r. o wspieraniu rodziny i systemie pieczy zastępczej, funkcjonującym w obszarze rewitalizacji (ul. Narutowicza 12 lok. nr 2-6) – „Moje miejsce na ziemi - kompleksowe wsparcie młodzieży usamodzielnianej po opuszczeniu pieczy zastępczej w ramach prowadzenia mieszkania dla 5 osób przy ul. Narutowicza 12 lok. nr 2-6”</t>
  </si>
  <si>
    <t>Prowadzenie i zapewnienie miejsc w mieszkaniu chronionym treningowym dla 4 osób opuszczających pieczę zastępczą w rozumieniu ustawy z dnia 9 czerwca 2011 r. o wspieraniu rodziny i systemie pieczy zastępczej, funkcjonującym w obszarze rewitalizacji (ul. Tuwima 33 lok. 12 a-d) – „Moje miejsce na ziemi - kompleksowe wsparcie młodzieży usamodzielnianej po opuszczeniu pieczy zastępczej w ramach prowadzenia mieszkania dla 4 osób przy ul. Tuwima 33 lok. 12 a-d”</t>
  </si>
  <si>
    <t>Prowadzenie i zapewnienie miejsc w mieszkaniu chronionym treningowym dla 5 osób opuszczających pieczę zastępczą w rozumieniu ustawy z dnia 9 czerwca 2011 r. o wspieraniu rodziny i systemie pieczy zastępczej, funkcjonującym w obszarze rewitalizacji (ul. Sienkiewicza 56 lok. 2 a-e) – „Moje miejsce na ziemi - kompleksowe wsparcie młodzieży usamodzielnianej po opuszczeniu pieczy zastępczej w ramach prowadzenia mieszkania dla 5 osób przy ul. Sienkiewicza 56 lok. 2 a-e”</t>
  </si>
  <si>
    <t>Prowadzenie i zapewnienie miejsc w mieszkaniu chronionym treningowym dla 4 osób opuszczających pieczę zastępczą w rozumieniu ustawy z dnia 9 czerwca 2011 r. o wspieraniu rodziny i systemie pieczy zastępczej, funkcjonującym w obszarze rewitalizacji (ul. Gdańska 1 lok. 13-16) – „Moje miejsce na ziemi - kompleksowe wsparcie młodzieży usamodzielnianej po opuszczeniu pieczy zastępczej w ramach prowadzenia mieszkania dla 4 osób przy ul. Gdańskiej 1 lok. 13-16”</t>
  </si>
  <si>
    <t>Prowadzenie domu dla matek z małoletnimi dziećmi i kobiet w ciąży</t>
  </si>
  <si>
    <t>prowadzenie domu dla matek z małoletnimi dziećmi i kobiet w ciąży (§ 23 pkt 3 lit. h)</t>
  </si>
  <si>
    <t>Prowadzenie domu pomocy społecznej o zasięgu ponadgminnym dla osób przewlekle psychicznie chorych</t>
  </si>
  <si>
    <t>prowadzenie domów pomocy społecznej (§ 23 pkt 3)</t>
  </si>
  <si>
    <t xml:space="preserve">Zgromadzenie Sióstr Służebniczek NMP NP </t>
  </si>
  <si>
    <t>Prowadzenie domu pomocy społecznej dla dorosłych niepełnosprawnych intelektualnie mężczyzn</t>
  </si>
  <si>
    <t>Zwiększenie dostępności pomocy w formie dożywiania dla osób z problemem alkoholowym i członków ich rodzin, w tym: Prowadzenie punktu pomocy charytatywnej, funkcjonującego w obszarze rewitalizacji" 
(ul. Wólczańska 108)</t>
  </si>
  <si>
    <t>Zwiększenie dostępności pomocy w formie dożywiania dla osób z problemem alkoholowym 
i członków ich rodzin w formie dożywiania</t>
  </si>
  <si>
    <t>Caritas Archidiecezji Łódzkiej,                                                          90-507 Łódź, ul. Gdańska 111</t>
  </si>
  <si>
    <t>Zwiększenie dostępności pomocy w formie dożywiania dla osób z problemem alkoholowym i członków ich rodzin, w tym: Prowadzenie punktu pomocy charytatywnej, funkcjonującego w obszarze rewitalizacji                                                   
(ul. Franciszkańska 85)</t>
  </si>
  <si>
    <t xml:space="preserve">Prowadzenie specjalistycznego ośrodka wsparcia dla ofiar przemocy w rodzinie         </t>
  </si>
  <si>
    <t>Stowarzyszenie Promocji Zdrowia                                                                                                            i Psychoterapii,                                                          91-838 Łódź, ul. Franciszkańska 85</t>
  </si>
  <si>
    <t>Prowadzenie działań resocjalizacyjnych i opiekuńczych wobec osób z problemem alkoholowym – prowadzenie hostelu dla osób uzależnionych od alkoholu w obszarze rewitalizacji                                                                                                                                (ul. Próchnika 5)</t>
  </si>
  <si>
    <t xml:space="preserve">Organizowanie i prowadzenie hosteli dla osób z problemem alkoholowym        </t>
  </si>
  <si>
    <t>Stowarzyszenie Samopomocowe "Abakus",                                                          90-408 Łódź, ul. Próchnika 5</t>
  </si>
  <si>
    <t>Prowadzenie działań resocjalizacyjnych i opiekuńczych wobec osób z problemem alkoholowym – prowadzenie hostelu dla osób uzależnionych od alkoholu w obszarze rewitalizacji                                                                                                                                    (ul. 28 Pułku Strzelców Kaniowskich 58 lok.6)</t>
  </si>
  <si>
    <t>Zwiększenie dostępności pomocy w formie dożywiania dla osób z problemem alkoholowym i członków ich rodzin, w tym: Organizowanie i prowadzenie banków żywności 
(ul. Niciarniana 49E)</t>
  </si>
  <si>
    <t>Zwiększenie dostępności pomocy 
w formie dożywiania dla osób 
z problemem alkoholowym 
i członków ich rodzin w formie dożywiania</t>
  </si>
  <si>
    <t>Fundacja Bank Żywności w Łodzi im. Marka Edelmana,                                                                  92-320 Łódź, ul. Niciarniana 49E</t>
  </si>
  <si>
    <t>Zwiększenie dostępności pomocy w formie dożywiania dla osób z problemem alkoholowym i członków ich rodzin, w tym: Prowadzenie jadłodajni, kuchni społecznych dla osób z problemem alkoholowym i członków ich rodzin (dorosłych i dzieci)                                                       (ul. Gdańska 111)</t>
  </si>
  <si>
    <t>Zwiększenie dostępności pomocy w formie dożywiania dla osób z problemem alkoholowym 
i członków ich rodzin, w tym: Prowadzenie jadłodajni, kuchni społecznych dla osób z problemem alkoholowym i członków ich rodzin (dorosłych i dzieci)                                                      (ul. Żeromskiego 54, ul. Szpitalna 12)</t>
  </si>
  <si>
    <t>Polski Komitet Pomocy Społecznej Zarząd Okręgowy w Łodzi,                                                          93-005 Łódź, ul. Wólczańska 217/219</t>
  </si>
  <si>
    <t>Zwiększenie dostępności pomocy w formie dożywiania dla osób z problemem alkoholowym 
i członków ich rodzin, w tym: Prowadzenie jadłodajni, kuchni społecznych dla osób z problemem alkoholowym i członków ich rodzin (dorosłych i dzieci)                                                  (ul. Kosynierów Gdyńskich 61a)</t>
  </si>
  <si>
    <t>Konwent Bonifratrów,                                                          93-357 Łódź, ul. Kosynierów Gdyńskich 61a</t>
  </si>
  <si>
    <t>Organizowanie i prowadzenie placówki wsparcia dziennego w formie opiekuńczo-specjalistycznej dla dzieci i młodzieży z rodzin z problemem alkoholowym poza obszarem rewitalizacji (Ogniska Wychowawczego, ul. Obywatelska 60)</t>
  </si>
  <si>
    <t xml:space="preserve">Organizowanie i prowadzenie placówek wsparcia dziennego 
w formie opiekuńczo-specjalistycznej dla dzieci i młodzieży z rodzin z problemem alkoholowym </t>
  </si>
  <si>
    <t>Zgromadzenie SS. Urszulanek Serca Jezusa Konającego, 93-562 Łódź, ul. Obywatelska 60</t>
  </si>
  <si>
    <t>Organizowanie i prowadzenie  placówki wsparcia dziennego w formie opiekuńczo-specjalistycznej dla dzieci i młodzieży z rodzin z problemem alkoholowym 
w obszarze rewitalizacji (Świetlicy Socjoterapuetycznej, ul. Ogrodowa 28)</t>
  </si>
  <si>
    <t xml:space="preserve">Organizowanie i prowadzenie placówek wsparcia dziennego 
w formie opiekuńczo-specjalistycznej dla dzieci 
i młodzieży z rodzin z problemem alkoholowym </t>
  </si>
  <si>
    <t>Towarzystwo Przyjaciół Dzieci Oddział Dzielnicowy Łódź-Polesie,                                                          90-536 Łódź, ul. Gdańska 150</t>
  </si>
  <si>
    <t>Organizowanie i prowadzenie placówki wsparcia dziennego w formie opiekuńczo-specjalistycznej dla dzieci i młodzieży z rodzin z problemem alkoholowym 
w obszarze rewitalizacji (Świetlicy Socjoterapeutycznej,                                                                                                                         ul. Księży Młyn 1)</t>
  </si>
  <si>
    <t>Organizowanie i prowadzenie placówki wsparcia dziennego w formie opiekuńczo-specjalistycznej dla dzieci i młodzieży z rodzin z problemem alkoholowym 
w obszarze rewitalizacji (Świetlicy Socjoterapeutycznej, ul. Gdańska 150)</t>
  </si>
  <si>
    <t>Organizowanie i prowadzenie placówki wsparcia dziennego w formie opiekuńczo-specjalistycznej dla dzieci i młodzieży z rodzin z problemem alkoholowym 
w obszarze rewitalizacji (Świetlicy Socjoterapeutycznej,                                                                                                              ul. 28 Pułku Strzelców Kaniowskich 52/54)</t>
  </si>
  <si>
    <t>Organizowanie i prowadzenie placówki wsparcia dziennego w formie opiekuńczo-specjalistycznej dla dzieci i młodzieży z rodzin z problemem alkoholowym poza obszarem rewitalizacji (Specjalistycznej Świetlicy Środowiskowej, ul. Odolanowska 46)</t>
  </si>
  <si>
    <t>Organizowanie i prowadzenie placówki wsparcia dziennego w formie opiekuńczo-specjalistycznej dla dzieci i młodzieży z rodzin z problemem alkoholowym 
w obszarze rewitalizacji (Specjalistycznej Świetlicy Środowiskowej, ul. Gdańska 111)</t>
  </si>
  <si>
    <t>Organizowanie i prowadzenie  placówki wsparcia dziennego w formie opiekuńczo-specjalistycznej 
dla dzieci i młodzieży z rodzin z problemem alkoholowym w obszarze rewitalizacji  (Specjalistycznej Placówki Wsparcia Dziennego „Anielisko”, 
ul. Sienkiewicza 60)</t>
  </si>
  <si>
    <t>Stowarzyszenie Ewangelizacyjno- Charytatywne „Mocni w Duchu”,                                                          90-058 Łódź, ul. Sienkiewicza 60</t>
  </si>
  <si>
    <t>Organizowanie i prowadzenie  placówki wsparcia dziennego w formie opiekuńczo-specjalistycznej dla dzieci i młodzieży z rodzin z problemem alkoholowym 
w obszarze rewitalizacji  (Młodzieżowego Klubu Środowiskowego "Źródło”, ul. Wodna 36)</t>
  </si>
  <si>
    <t>Stowarzyszenie Oratorium im. św. Dominika Savio,                                                           
90-046 Łódź, ul. Wodna 36</t>
  </si>
  <si>
    <t>Organizowanie i prowadzenie placówki wsparcia dziennego w formie opiekuńczo-specjalistycznej dla dzieci i młodzieży z rodzin z problemem alkoholowym 
w obszarze rewitalizacji  (Specjalistycznej Świetlicy Małych Dzieci, ul. Kopcińskiego 1/3)</t>
  </si>
  <si>
    <t>Stowarzyszenie Małych Dzieci,                                                          90-242 Łódź, ul. Kopcińskiego 1/3</t>
  </si>
  <si>
    <t xml:space="preserve">Organizowanie i prowadzenie placówki wsparcia dziennego w formie opiekuńczo-specjalistycznej dla dzieci i młodzieży z rodzin z problemem alkoholowym 
w obszarze rewitalizacji  (Świetlicy Podwórkowej, 
ul. Pomorska 54) </t>
  </si>
  <si>
    <t>Centrum Wsparcia Terapeutycznego,                                                                                                                           91-408 Łódź, ul. Pomorska 54</t>
  </si>
  <si>
    <t>Organizowanie i prowadzenie placówki wsparcia dziennego w formie opiekuńczo-specjalistycznej dla dzieci i młodzieży z rodzin z problemem alkoholowym poza obszarem rewitalizacji (Świetlicy Środowiskowej, 
ul. Brauna 5)</t>
  </si>
  <si>
    <t>Zgromadzenie Córek Maryi Wspomożycielki Sióstr Salezjanek,                                                          91-745 Łódź, ul. Brauna 5</t>
  </si>
  <si>
    <t>Organizowanie i prowadzenie placówki wsparcia dziennego w formie opiekuńczo-specjalistycznej dla dzieci i młodzieży z rodzin z problemem alkoholowym poza obszarem rewitalizacji (Ogniska Wychowawczego TPD, ul. Rzgowska 151)</t>
  </si>
  <si>
    <t>Towarzystwo Przyjaciół Dzieci Zarząd Oddziału Dzielnicowego Łódź-Górna,                                                          93-224 Łódź, ul. Podhalańska 2a</t>
  </si>
  <si>
    <t>Organizowanie i prowadzenie placówki wsparcia dziennego w formie opiekuńczo-specjalistycznej dla dzieci i młodzieży z rodzin z problemem alkoholowym poza obszarem rewitalizacji (Ogniska Wychowawczego TPD, ul. Karpia 65/67)</t>
  </si>
  <si>
    <t>Organizowanie i prowadzenie placówki wsparcia dziennego w formie opiekuńczo-specjalistycznej dla dzieci i młodzieży z rodzin z problemem alkoholowym poza obszarem rewitalizacji (Socjoterapeutycznego Klubu Środowiskowego „KAZiK”, ul. Wspólna 6)</t>
  </si>
  <si>
    <t>Międzynarodowe Stowarzyszenie Pomocy „Słyszę Serce”,                                                          91-473 Łódź, ul. Skarbowa 28</t>
  </si>
  <si>
    <t>Organizowanie i prowadzenie placówki wsparcia dziennego w formie opiekuńczo-specjalistycznej dla dzieci i młodzieży z rodzin z problemem alkoholowym poza obszarem rewitalizacji (Centrum wsparcia i rozwoju Tratwa al. marsz. Śmigłego-Rydza 24/26)</t>
  </si>
  <si>
    <t xml:space="preserve">Organizowanie i prowadzenie placówek wsparcia dziennego w formie opiekuńczo-specjalistycznej dla dzieci i młodzieży z rodzin z problemem alkoholowym </t>
  </si>
  <si>
    <t>Fundacja Integracja JPII,                                                                                                           93-281 Łódź, al. Marsz. Edwarda Śmigłego-Rydza 24/26</t>
  </si>
  <si>
    <t>Wspieranie zatrudnienia socjalnego osób uzależnionych od alkoholu poprzez finansowanie centrów integracji społecznej (CIS-MEA Miasto-Łódź) 
(ul. Inowrocławska 5A)</t>
  </si>
  <si>
    <t xml:space="preserve">Fundacja "Uwolnienie",                                                          91-020 Łódź, ul. Inowrocławska 5A  </t>
  </si>
  <si>
    <t>Prowadzenie działań resocjalizacyjnych i opiekuńczych wobec osób z problemem narkotykowym (hostelu) 
(ul. Wólczańska 225)</t>
  </si>
  <si>
    <t>Organizowanie i prowadzenie ośrodków rehabiltiacyjno-readaptacyjnych (hosteli) dla osób uzależnionych i szkodliwie używających substancje psychoaktywne, które ukończyły program terapeutyczny</t>
  </si>
  <si>
    <t xml:space="preserve">Stowarzyszenie "MONAR",                                                          Kębliny, 95-001 Biała, ul. Strykowska 3 </t>
  </si>
  <si>
    <t>Aktywizacja zawodowa osób z problemem narkotykowym poprzez działania mające na celu pomoc w znalezieniu pracy oraz przygotowanie do podjęcia zatrudnienia (po zakończonej terapii)
(ul. Wólczańska 225)</t>
  </si>
  <si>
    <t>Realizacja programu reintegracji zawodowej dla bezrobotnej osób uzależnionych lub szkodliwie używających, które ukończyły program terapeutyczny</t>
  </si>
  <si>
    <t>Realizacja programów reintegracji społecznej dla osób z problemem narkotykowym 
(ul. Wólczańska 225)</t>
  </si>
  <si>
    <t>Realizacja programu reintegracji społecznej dla osób uzależnionych lub szkodliwie używających, które ukończyły program terapeutyczny</t>
  </si>
  <si>
    <t>prowadzenie środowiskowych domów samopomocy dla osób z zaburzeniami psychicznymi</t>
  </si>
  <si>
    <t>Krajowe Towarzystwo Autyzmu, Odział w Łodzi</t>
  </si>
  <si>
    <t>Polskie Stowarzyszenie na rzecz Osób z Niepełnosprawnością Intelektualną, Koło w Łodzi</t>
  </si>
  <si>
    <t>Prowadzenie ośrodków wsparcia dla osób z zaburzeniami psychicznymi w formie środowiskowych domów samopomocy (Prowadzenie ośrodków wsparcia dla osób z zaburzeniami psychicznymi w formie środowiskowego Domu Samopomocy typu A wraz z Filią typu ABC)</t>
  </si>
  <si>
    <t>Prowadzenie ośrodków wsparcia dla osób z zaburzeniami psychicznymi w formie klubów samopomocy (Prowadzenie ośrodków wsparcia dla osób z zaburzeniami psychicznymi w formie klubów samopomocy - powierzenie realizacji zadania publicznego)</t>
  </si>
  <si>
    <t>prowadzenie klubów samopomocy dla osób z zaburzeniami psychicznymi</t>
  </si>
  <si>
    <t>Klub Lokalnej Integracji „Lonia”</t>
  </si>
  <si>
    <t>Prowadzenie ośrodków wsparcia dla osób z zaburzeniami psychicznymi w formie klubów samopomocy</t>
  </si>
  <si>
    <t>Prowadzenie ośrodków wsparcia dla osób z zaburzeniami psychicznymi w formie klubów samopomocy (Prowadzenie ośrodka wsparcia dla osób z zaburzeniami psychicznymi w formie Klubu Samopomocy - "WIĘŹ"),</t>
  </si>
  <si>
    <t>Organizowanie i świadczenie usług opiekuńczych w miejscu zamieszkania</t>
  </si>
  <si>
    <t>organizowanie i świadczenie usług opiekuńczych w miejscu zamieszkania</t>
  </si>
  <si>
    <t>1. Łódzki Oddziałe Okręgowy Polskiego Czerwonego Krzyża;
2. Polski Komitet Pomocy Społecznej Zarząd Okręgowy w Łodzi;
3. Fundacja Pomocy Niepełnosprawnym „Okaż Serce”;
4. Zbór Kościoła Chrześcijan Baptystów</t>
  </si>
  <si>
    <t>Organizowanie i świadczenie usług opiekuńczych w miejscu zamieszkania dla mieszkańców Łodzi, w celu przeciwdziałania COVID-19</t>
  </si>
  <si>
    <t xml:space="preserve">NA PODSTAWIE ART. 15zzm USTAWY Z DNIA 2 MARCA 2020 R. O SZCZEGÓLNYCH ROZWIĄZANIACH ZWIĄZANYCH Z ZAPOBIEGANIEM, PRZECIWDZIAŁANIEM I ZWALCZANIEM COVID-19, INNYCH CHORÓB ZAKAŹNYCH ORAZ WYWOŁANYCH NIMI SYTUACJI KRYZYSOWYCH </t>
  </si>
  <si>
    <t>Organizowanie i świadczenie usług opiekuńczych, o których mowa w uchwale nr XXXVIII/1189/21 Rady Miejskiej w Łodzi z dnia 10 lutego 2021 r. zmieniającej uchwałę w sprawie określenia szczegółowych warunków przyznawania i odpłatności za usługi opiekuńcze i specjalistyczne usługi opiekuńcze, z wyłączeniem specjalistycznych usług opiekuńczych dla osób z zaburzeniami psychicznymi oraz szczegółowych warunków częściowego lub całkowitego zwolnienia od opłat.</t>
  </si>
  <si>
    <t>Łódzki Oddziałe Okręgowy Polskiego Czerwonego Krzyża</t>
  </si>
  <si>
    <t>zakup usług</t>
  </si>
  <si>
    <t>Organizowanie i świadczenie specjalistycznych usług opiekuńczych w miejscu zamieszkania dla osób z zaburzeniami psychicznymi</t>
  </si>
  <si>
    <t>organizowanie i świadczenie specjalistycznych usług opiekuńczych w miejscu zamieszkania dla osób z zaburzeniami psychicznymi</t>
  </si>
  <si>
    <t>Udzielanie schronienia w schroniskach dla bezdomnych mężczyzn na łączną ilość 240 miejsc, zapewnienie posiłku oraz niezbędnego ubrania osobom tego pozbawionym</t>
  </si>
  <si>
    <t>udzielanie schronienia, zapewnienie posiłku oraz niezbędnego ubrania osobom tego pozbawionym w schroniskach i noclegowniach</t>
  </si>
  <si>
    <t>Towarzystwo Pomocy im. Św. Brata Alberta - Koło Łódzkie</t>
  </si>
  <si>
    <t>Udzielanie schronienia w schronisku dla bezdomnych kobiet na 60 miejsc, zapewnienie posiłku oraz niezbędnego ubrania osobom tego pozbawionym</t>
  </si>
  <si>
    <t>Realizacja programu osłonowego pn.: „Mieszkania wspomagane dla osób bezdomnych”</t>
  </si>
  <si>
    <t>realizacja programu osłonowego pn. „Mieszkania wspierane dla osób bezdomnych”</t>
  </si>
  <si>
    <t>Realizacja programu osłonowego pn.: „Świetlica dla osób bezdomnych” funkcjonującego w obszarze rewitalizacji</t>
  </si>
  <si>
    <t>realizacja programu osłonowego pn. „Świetlica dla osób bezdomnych”</t>
  </si>
  <si>
    <t>Realizacja programu osłonowego pn.: „Autobusu dla bezdomnych i potrzebujących” (Prowadzenie "Autobusu dla bezdomnych i potrzebujących")</t>
  </si>
  <si>
    <t>realizacja programu pn. „Autobus dla bezdomnych i potrzebujących”</t>
  </si>
  <si>
    <t>Bezpłatna całodobowa łazienka z pralnią i suszarnią dla bezdomnych łodzian (w ramach budżetu obywatelskiego)</t>
  </si>
  <si>
    <t>prowadzenie bezpłatnej całodobowej łazienki z pralnią i suszarnią dla bezdomnych łodzian</t>
  </si>
  <si>
    <t>1. Stowarzyszenie Missio Quotidiana;
2. Centrum Służby Rodzinie</t>
  </si>
  <si>
    <t>x - dot. Stowarzyszenia</t>
  </si>
  <si>
    <t xml:space="preserve">Prowadzenie mieszkań chronionych (różnego typu) dla osób z różnymi niepełnosprawnościami
</t>
  </si>
  <si>
    <t>prowadzenie mieszkań chronionych (różnego typu) dla osób z różnymi niepełnosprawnościami</t>
  </si>
  <si>
    <t>Prowadzenie mieszkania chronionego wspieranego dla 5 osób z niepełnosprawnością intelektualną w obszarze rewitalizacji</t>
  </si>
  <si>
    <t>Prowadzenie i zapewnienie miejsc w mieszkaniu chronionym wspieranym w obszarze rewitalizacji dla 5 osób z zaburzeniami psychicznymi o mniejszym stopniu samodzielności / wymagających większej intensywności usług</t>
  </si>
  <si>
    <t xml:space="preserve">Prowadzenie i zapewnienie miejsc w mieszkaniu chronionym wspieranym dla 5 osób 
z zaburzeniami psychicznymi, funkcjonującego w obszarze rewitalizacji (ul. Włókiennicza 3) 
(„Prowadzenie i zapewnienie miejsc w mieszkaniu chronionym wspieranym w obszarze rewitalizacji dla 5 osób z zaburzeniami psychicznymi, które nie wymagają intensywnej opieki”)
</t>
  </si>
  <si>
    <t>Prowadzenie i zapewnienie miejsc w mieszkaniu chronionym wspieranym w obszarze rewitalizacji dla 5 osób z niepełnosprawnością ruchową i sprzężoną („Odważnie w niezależność”)</t>
  </si>
  <si>
    <t>Prowadzenie i zapewnienie miejsc w mieszkaniu chronionym treningowym w obszarze rewitalizacji dla 3 osób z niepełnosprawnością ruchową i sprzężoną („Razem w niezależność”)</t>
  </si>
  <si>
    <t>1. Międzynarodowe Stowarzyszenie Pomocy "Słyszę Serce";
2. Fundacja Aktywnej Rehabilitacji FAR</t>
  </si>
  <si>
    <t xml:space="preserve">UMOWA NR 2/CF/BRiM/2021 - Usługa polegająca na przeprowadzeniu animacji społeczno-kulturalnej, działań szkoleniowo-treningowych oraz warsztatów artystyczno-kulturalnych wspomagających wprowadzenie nowych funkcji społecznych tj.: mieszkania chronionego dla osób z pieczy zastępczej  przy ul. Sienkiewicza 56, mieszkania chronionego dla osób z zaburzeniami psychicznymi przy ul. Sienkiewicza 56, mieszkania chronionego dla osób z niepełnosprawnością ruchową  przy ul. Sienkiewicza 79, Domu Dziennego Pobytu przy ul. Sienkiewicza 79, Domu Dziennego Pobytu Osób Niepełnosprawnych przy ul. Piotrkowskiej 142 - przetarg </t>
  </si>
  <si>
    <t>Konsorcjum: Stowarzyszenie Centrum Promocji i Rozwoju Inicjatyw Obywatelskich OPUS, Stowarzyszenie Kamienica 56 i Fundacja Samodzielni Robinsonowie</t>
  </si>
  <si>
    <r>
      <rPr>
        <sz val="11"/>
        <rFont val="Arial"/>
        <family val="2"/>
        <charset val="238"/>
      </rPr>
      <t>Fundacja Gajusz</t>
    </r>
  </si>
  <si>
    <r>
      <t>Konsorcjum</t>
    </r>
    <r>
      <rPr>
        <sz val="11"/>
        <color indexed="63"/>
        <rFont val="Arial"/>
        <family val="2"/>
        <charset val="238"/>
      </rPr>
      <t xml:space="preserve">: Centrum Promocji i Rozwoju Inicjatyw Obywatelskich OPUS, Fundacja Strefa oraz Fundacja Edukacji i Rozwoju Społeczeństwa Obywatelskiego FERSO </t>
    </r>
  </si>
  <si>
    <t>W wykonaniu Budżetu Miasta za 2022 jest jeszcze jedna kwota dotacji</t>
  </si>
  <si>
    <t>W wykonaniu Budżetu Miasta istnieje dodatkowa kwoya dotacji</t>
  </si>
  <si>
    <t>W wykonaniu Budżetu Miasta kwota przypisana do Fundacji im Brata Alberta</t>
  </si>
  <si>
    <t>86 lub 87 inna kwota w porównaniu z Wykonaniem Budżetu</t>
  </si>
  <si>
    <t>inna kwota w porównaniu z Wykonaniem Budżetu</t>
  </si>
  <si>
    <t>inna kwota w porównaniu z Wykonaniem Budżetu ( poz 392 lub 403)</t>
  </si>
  <si>
    <t>ustalić źródło informacji</t>
  </si>
  <si>
    <t>Wydział Kultury</t>
  </si>
  <si>
    <r>
      <rPr>
        <sz val="8"/>
        <rFont val="Arial"/>
        <family val="2"/>
        <charset val="238"/>
      </rPr>
      <t>Fundacja Gajusz</t>
    </r>
  </si>
  <si>
    <r>
      <t>Konsorcjum</t>
    </r>
    <r>
      <rPr>
        <sz val="8"/>
        <color indexed="63"/>
        <rFont val="Arial"/>
        <family val="2"/>
        <charset val="238"/>
      </rPr>
      <t xml:space="preserve">: Centrum Promocji i Rozwoju Inicjatyw Obywatelskich OPUS, Fundacja Strefa oraz Fundacja Edukacji i Rozwoju Społeczeństwa Obywatelskiego FERSO </t>
    </r>
  </si>
  <si>
    <t>Centrum Opus, Fundacja Ocalenie</t>
  </si>
  <si>
    <t>Centrum Wsparcia Terapeutycznego</t>
  </si>
  <si>
    <t>Aktywizacja społeczności lokalnych w zakresie profilaktyki uniwersalnej</t>
  </si>
  <si>
    <t xml:space="preserve">§ 19 pkt 1 </t>
  </si>
  <si>
    <t>Program Asystent Osoby Niepełnopsrawnej</t>
  </si>
  <si>
    <t>Koszty obsługi Programu Asystent Osoby Niepłnosprawnej</t>
  </si>
  <si>
    <t xml:space="preserve">Stowarzyszenie Rodzin Działajacych na rzecz Zdrowia Psychycznegi DLA RODZINY </t>
  </si>
  <si>
    <t>Działaność placówek opiekuńczo-wychowawczych</t>
  </si>
  <si>
    <t>Prowadzenie placówek opiekuńczo-wychowawczych typu specjalistyczno-terapeutycznego</t>
  </si>
  <si>
    <t>MOCNI W DUCHU</t>
  </si>
  <si>
    <t>Wsparcie rodziny</t>
  </si>
  <si>
    <t>Organizowanie wsparcia dla rodzinnej pieczy zastępczej</t>
  </si>
  <si>
    <t>GAJUSZ</t>
  </si>
  <si>
    <t>Wsparcie domocy społecznej przy pomocy środków z Funduzu Przeciwdziałania COVID-19</t>
  </si>
  <si>
    <t>Wsparcie domocy społecznej przy pomocy środków z Funduszu Przeciwdziałania COVID-19</t>
  </si>
  <si>
    <t>Fundacja im. BRATA ALBERTA                            Zgromadzenie Sióstr Służebniczek NMP</t>
  </si>
  <si>
    <t>Działaność placówek opiekuńczo-wychowawczch</t>
  </si>
  <si>
    <t>Prowadzenie neipublicznegodomu dziecka dla dzieci chprych</t>
  </si>
  <si>
    <t>Fundacja DOM w Łodzi</t>
  </si>
  <si>
    <t>Działność placówek opiekuńczo-wychowawczych</t>
  </si>
  <si>
    <t>Placówki opiekuńczo-wychowawcze niepubliczne</t>
  </si>
  <si>
    <t xml:space="preserve">Fundacja Happy Kids                                                 Zgromadzenie Córek Maryi Wspomożycielki  </t>
  </si>
  <si>
    <t>UNICEF</t>
  </si>
  <si>
    <t>Miejski Szkony Związek Sportowy</t>
  </si>
  <si>
    <t>Profilaktyka i rozwiązywanie problemów uzależnień</t>
  </si>
  <si>
    <t xml:space="preserve">Realizacja likalnej międzysektorowej polityki przeciwdziałania negatywnym skutkom spożywania alkoholu </t>
  </si>
  <si>
    <t>Centrum Służy Rodzinie Stowarzyszenie MISSIO QUOTIDIANA</t>
  </si>
  <si>
    <t>Wydział Sportu</t>
  </si>
  <si>
    <t>Jednostka</t>
  </si>
  <si>
    <t>Biuro Aktywności Miejskiej</t>
  </si>
  <si>
    <t>Biuro Rozwoju Gospodarczego i Współpracy Międzynarodowej</t>
  </si>
  <si>
    <t>Miejski Ośrodek Pomocy Społecznej w Łodzi</t>
  </si>
  <si>
    <t>Wydział Edukacji</t>
  </si>
  <si>
    <t>Zarząd Zieleni Miejskiej</t>
  </si>
  <si>
    <t>Biuro Rewitalizacji 
i Mieszkalnictwa</t>
  </si>
  <si>
    <t>Wydział Ochrony Środowiska 
i Rolnictwa</t>
  </si>
  <si>
    <t>Wydział Zarządzania Kontaktami 
z Mierzkańcami</t>
  </si>
  <si>
    <t>Wydział Zdrowia 
i Spraw Społecznych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</si>
</sst>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zł&quot;;[Red]\-#,##0\ &quot;zł&quot;"/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#,##0\ &quot;zł&quot;"/>
  </numFmts>
  <fonts count="2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63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63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40404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40404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30">
    <xf numFmtId="0" fontId="0" fillId="0" borderId="0" xfId="0"/>
    <xf numFmtId="0" fontId="2" fillId="0" borderId="0" xfId="0" applyFont="1"/>
    <xf numFmtId="0" fontId="2" fillId="3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6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0" fillId="6" borderId="0" xfId="0" applyFill="1"/>
    <xf numFmtId="0" fontId="8" fillId="6" borderId="1" xfId="0" applyFont="1" applyFill="1" applyBorder="1" applyAlignment="1">
      <alignment horizontal="center" vertical="center" wrapText="1"/>
    </xf>
    <xf numFmtId="6" fontId="7" fillId="6" borderId="1" xfId="0" applyNumberFormat="1" applyFont="1" applyFill="1" applyBorder="1" applyAlignment="1">
      <alignment horizontal="center" vertical="center" wrapText="1"/>
    </xf>
    <xf numFmtId="0" fontId="2" fillId="6" borderId="0" xfId="0" applyFont="1" applyFill="1"/>
    <xf numFmtId="0" fontId="7" fillId="6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horizontal="center" vertical="center"/>
    </xf>
    <xf numFmtId="8" fontId="7" fillId="6" borderId="1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wrapText="1"/>
    </xf>
    <xf numFmtId="0" fontId="7" fillId="6" borderId="0" xfId="0" applyFont="1" applyFill="1" applyAlignment="1">
      <alignment horizontal="center" vertical="center"/>
    </xf>
    <xf numFmtId="0" fontId="18" fillId="6" borderId="1" xfId="0" applyFont="1" applyFill="1" applyBorder="1" applyAlignment="1">
      <alignment horizontal="left" vertical="center" wrapText="1"/>
    </xf>
    <xf numFmtId="165" fontId="19" fillId="6" borderId="1" xfId="0" applyNumberFormat="1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left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center" vertical="center" wrapText="1"/>
    </xf>
    <xf numFmtId="8" fontId="18" fillId="6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8" fontId="7" fillId="7" borderId="1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/>
    <xf numFmtId="0" fontId="18" fillId="7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8" fontId="18" fillId="7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1" xfId="0" applyFont="1" applyFill="1" applyBorder="1" applyAlignment="1">
      <alignment horizontal="left" vertical="center" wrapText="1"/>
    </xf>
    <xf numFmtId="165" fontId="7" fillId="6" borderId="1" xfId="0" applyNumberFormat="1" applyFont="1" applyFill="1" applyBorder="1" applyAlignment="1">
      <alignment horizontal="center" wrapText="1"/>
    </xf>
    <xf numFmtId="165" fontId="7" fillId="7" borderId="1" xfId="0" applyNumberFormat="1" applyFont="1" applyFill="1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horizontal="left" vertical="center" wrapText="1"/>
    </xf>
    <xf numFmtId="165" fontId="7" fillId="6" borderId="1" xfId="0" applyNumberFormat="1" applyFont="1" applyFill="1" applyBorder="1" applyAlignment="1" applyProtection="1">
      <alignment horizontal="left" vertical="center" wrapText="1"/>
      <protection locked="0"/>
    </xf>
    <xf numFmtId="165" fontId="18" fillId="6" borderId="1" xfId="0" applyNumberFormat="1" applyFont="1" applyFill="1" applyBorder="1" applyAlignment="1">
      <alignment horizontal="center" vertical="center"/>
    </xf>
    <xf numFmtId="165" fontId="18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wrapText="1"/>
    </xf>
    <xf numFmtId="0" fontId="7" fillId="3" borderId="1" xfId="0" applyFont="1" applyFill="1" applyBorder="1"/>
    <xf numFmtId="0" fontId="0" fillId="3" borderId="0" xfId="0" applyFill="1"/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165" fontId="7" fillId="8" borderId="1" xfId="0" applyNumberFormat="1" applyFont="1" applyFill="1" applyBorder="1" applyAlignment="1">
      <alignment horizontal="center" vertical="center" wrapText="1"/>
    </xf>
    <xf numFmtId="2" fontId="7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/>
    <xf numFmtId="0" fontId="0" fillId="8" borderId="0" xfId="0" applyFill="1"/>
    <xf numFmtId="165" fontId="19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center" vertical="center" wrapText="1"/>
    </xf>
    <xf numFmtId="8" fontId="7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/>
    <xf numFmtId="0" fontId="0" fillId="9" borderId="0" xfId="0" applyFill="1"/>
    <xf numFmtId="0" fontId="7" fillId="9" borderId="1" xfId="0" applyFont="1" applyFill="1" applyBorder="1" applyAlignment="1">
      <alignment horizontal="left" vertical="center" wrapText="1"/>
    </xf>
    <xf numFmtId="6" fontId="7" fillId="9" borderId="1" xfId="0" applyNumberFormat="1" applyFont="1" applyFill="1" applyBorder="1" applyAlignment="1">
      <alignment horizontal="center" vertical="center" wrapText="1"/>
    </xf>
    <xf numFmtId="0" fontId="2" fillId="9" borderId="0" xfId="0" applyFont="1" applyFill="1"/>
    <xf numFmtId="165" fontId="7" fillId="9" borderId="1" xfId="0" applyNumberFormat="1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center" vertical="center" wrapText="1"/>
    </xf>
    <xf numFmtId="8" fontId="18" fillId="9" borderId="1" xfId="0" applyNumberFormat="1" applyFont="1" applyFill="1" applyBorder="1" applyAlignment="1">
      <alignment horizontal="center" vertical="center" wrapText="1"/>
    </xf>
    <xf numFmtId="8" fontId="7" fillId="9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7" fillId="9" borderId="0" xfId="0" applyFont="1" applyFill="1" applyAlignment="1">
      <alignment horizontal="center" vertical="center" wrapText="1"/>
    </xf>
    <xf numFmtId="165" fontId="19" fillId="9" borderId="1" xfId="0" applyNumberFormat="1" applyFont="1" applyFill="1" applyBorder="1" applyAlignment="1">
      <alignment horizontal="center" vertical="center" wrapText="1"/>
    </xf>
    <xf numFmtId="165" fontId="7" fillId="9" borderId="1" xfId="0" applyNumberFormat="1" applyFont="1" applyFill="1" applyBorder="1" applyAlignment="1">
      <alignment horizontal="left" vertical="center" wrapText="1"/>
    </xf>
    <xf numFmtId="2" fontId="19" fillId="9" borderId="1" xfId="0" applyNumberFormat="1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12" fillId="0" borderId="0" xfId="0" applyFont="1"/>
    <xf numFmtId="0" fontId="13" fillId="4" borderId="1" xfId="0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0" fontId="12" fillId="6" borderId="0" xfId="0" applyFont="1" applyFill="1"/>
    <xf numFmtId="0" fontId="12" fillId="5" borderId="2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165" fontId="15" fillId="5" borderId="1" xfId="0" applyNumberFormat="1" applyFont="1" applyFill="1" applyBorder="1" applyAlignment="1">
      <alignment horizontal="center" vertical="center" wrapText="1"/>
    </xf>
    <xf numFmtId="165" fontId="12" fillId="5" borderId="2" xfId="0" applyNumberFormat="1" applyFont="1" applyFill="1" applyBorder="1" applyAlignment="1">
      <alignment vertical="center" wrapText="1"/>
    </xf>
    <xf numFmtId="165" fontId="12" fillId="5" borderId="3" xfId="0" applyNumberFormat="1" applyFont="1" applyFill="1" applyBorder="1" applyAlignment="1">
      <alignment vertical="center" wrapText="1"/>
    </xf>
    <xf numFmtId="165" fontId="12" fillId="5" borderId="4" xfId="0" applyNumberFormat="1" applyFont="1" applyFill="1" applyBorder="1" applyAlignment="1">
      <alignment vertical="center" wrapText="1"/>
    </xf>
    <xf numFmtId="0" fontId="12" fillId="3" borderId="0" xfId="0" applyFont="1" applyFill="1"/>
    <xf numFmtId="165" fontId="13" fillId="5" borderId="1" xfId="0" applyNumberFormat="1" applyFont="1" applyFill="1" applyBorder="1" applyAlignment="1">
      <alignment horizontal="center" vertical="center" wrapText="1"/>
    </xf>
    <xf numFmtId="0" fontId="12" fillId="9" borderId="0" xfId="0" applyFont="1" applyFill="1"/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2" fontId="12" fillId="0" borderId="0" xfId="0" applyNumberFormat="1" applyFont="1" applyAlignment="1">
      <alignment horizontal="center" vertical="center" wrapText="1"/>
    </xf>
    <xf numFmtId="43" fontId="12" fillId="0" borderId="0" xfId="1" applyFont="1" applyBorder="1"/>
    <xf numFmtId="43" fontId="12" fillId="0" borderId="0" xfId="1" applyFont="1" applyBorder="1" applyAlignment="1">
      <alignment horizontal="center" vertical="center" wrapText="1"/>
    </xf>
    <xf numFmtId="43" fontId="12" fillId="0" borderId="0" xfId="0" applyNumberFormat="1" applyFont="1" applyAlignment="1">
      <alignment horizontal="center" vertical="center" wrapText="1"/>
    </xf>
    <xf numFmtId="165" fontId="13" fillId="5" borderId="5" xfId="0" applyNumberFormat="1" applyFont="1" applyFill="1" applyBorder="1" applyAlignment="1">
      <alignment horizontal="center" vertical="center" wrapText="1"/>
    </xf>
    <xf numFmtId="0" fontId="12" fillId="0" borderId="8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6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8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165" fontId="1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165" fontId="12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 applyProtection="1">
      <alignment horizontal="left" vertical="center" wrapText="1"/>
      <protection locked="0"/>
    </xf>
    <xf numFmtId="43" fontId="12" fillId="0" borderId="0" xfId="1" applyFont="1" applyFill="1" applyBorder="1"/>
    <xf numFmtId="43" fontId="12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wrapText="1"/>
    </xf>
    <xf numFmtId="165" fontId="2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8" fontId="22" fillId="0" borderId="1" xfId="0" applyNumberFormat="1" applyFont="1" applyBorder="1" applyAlignment="1">
      <alignment horizontal="center" vertical="center" wrapText="1"/>
    </xf>
    <xf numFmtId="8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2" fontId="7" fillId="5" borderId="2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2" fontId="2" fillId="5" borderId="3" xfId="0" applyNumberFormat="1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2" fontId="8" fillId="10" borderId="1" xfId="0" applyNumberFormat="1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 vertical="center" wrapText="1"/>
    </xf>
    <xf numFmtId="165" fontId="7" fillId="5" borderId="3" xfId="0" applyNumberFormat="1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 vertical="center" wrapText="1"/>
    </xf>
    <xf numFmtId="2" fontId="12" fillId="5" borderId="3" xfId="0" applyNumberFormat="1" applyFont="1" applyFill="1" applyBorder="1" applyAlignment="1">
      <alignment horizontal="center" vertical="center" wrapText="1"/>
    </xf>
    <xf numFmtId="2" fontId="12" fillId="5" borderId="4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65" fontId="12" fillId="5" borderId="2" xfId="0" applyNumberFormat="1" applyFont="1" applyFill="1" applyBorder="1" applyAlignment="1">
      <alignment horizontal="center" vertical="center" wrapText="1"/>
    </xf>
    <xf numFmtId="165" fontId="12" fillId="5" borderId="3" xfId="0" applyNumberFormat="1" applyFont="1" applyFill="1" applyBorder="1" applyAlignment="1">
      <alignment horizontal="center" vertical="center" wrapText="1"/>
    </xf>
    <xf numFmtId="165" fontId="12" fillId="5" borderId="4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right" vertical="center" wrapText="1"/>
    </xf>
    <xf numFmtId="0" fontId="12" fillId="5" borderId="3" xfId="0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right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right" vertical="center" wrapText="1"/>
    </xf>
    <xf numFmtId="0" fontId="12" fillId="5" borderId="10" xfId="0" applyFont="1" applyFill="1" applyBorder="1" applyAlignment="1">
      <alignment horizontal="right" vertical="center" wrapText="1"/>
    </xf>
    <xf numFmtId="0" fontId="12" fillId="5" borderId="11" xfId="0" applyFont="1" applyFill="1" applyBorder="1" applyAlignment="1">
      <alignment horizontal="right" vertical="center" wrapText="1"/>
    </xf>
    <xf numFmtId="2" fontId="12" fillId="5" borderId="9" xfId="0" applyNumberFormat="1" applyFont="1" applyFill="1" applyBorder="1" applyAlignment="1">
      <alignment horizontal="center" vertical="center" wrapText="1"/>
    </xf>
    <xf numFmtId="2" fontId="12" fillId="5" borderId="10" xfId="0" applyNumberFormat="1" applyFont="1" applyFill="1" applyBorder="1" applyAlignment="1">
      <alignment horizontal="center" vertical="center" wrapText="1"/>
    </xf>
    <xf numFmtId="2" fontId="12" fillId="5" borderId="11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165" fontId="12" fillId="0" borderId="5" xfId="0" applyNumberFormat="1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center" vertical="center" wrapText="1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0"/>
  <sheetViews>
    <sheetView zoomScale="80" zoomScaleNormal="80" workbookViewId="0">
      <pane ySplit="2" topLeftCell="A3" activePane="bottomLeft" state="frozen"/>
      <selection pane="bottomLeft" sqref="A1:IV65536"/>
    </sheetView>
  </sheetViews>
  <sheetFormatPr defaultColWidth="20" defaultRowHeight="12.75" x14ac:dyDescent="0.2"/>
  <cols>
    <col min="1" max="1" width="7.140625" style="7" bestFit="1" customWidth="1"/>
    <col min="2" max="2" width="60.7109375" style="6" customWidth="1"/>
    <col min="3" max="3" width="50.7109375" style="6" customWidth="1"/>
    <col min="4" max="4" width="40.7109375" style="7" customWidth="1"/>
    <col min="5" max="5" width="24.5703125" style="8" bestFit="1" customWidth="1"/>
    <col min="6" max="6" width="14.85546875" style="8" bestFit="1" customWidth="1"/>
    <col min="7" max="7" width="12.140625" style="7" bestFit="1" customWidth="1"/>
    <col min="8" max="8" width="31.7109375" style="7" bestFit="1" customWidth="1"/>
    <col min="9" max="9" width="14.85546875" style="6" customWidth="1"/>
    <col min="10" max="16384" width="20" style="1"/>
  </cols>
  <sheetData>
    <row r="1" spans="1:11" ht="15.75" x14ac:dyDescent="0.2">
      <c r="A1" s="204" t="s">
        <v>259</v>
      </c>
      <c r="B1" s="204"/>
      <c r="C1" s="204"/>
      <c r="D1" s="204"/>
      <c r="E1" s="204"/>
      <c r="F1" s="204"/>
      <c r="G1" s="204"/>
      <c r="H1" s="204"/>
      <c r="I1" s="204"/>
      <c r="J1" s="5"/>
      <c r="K1" s="5"/>
    </row>
    <row r="2" spans="1:11" ht="63.75" x14ac:dyDescent="0.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12</v>
      </c>
      <c r="G2" s="3" t="s">
        <v>6</v>
      </c>
      <c r="H2" s="3" t="s">
        <v>7</v>
      </c>
      <c r="I2" s="3" t="s">
        <v>253</v>
      </c>
    </row>
    <row r="3" spans="1:11" s="2" customFormat="1" x14ac:dyDescent="0.2">
      <c r="A3" s="203" t="s">
        <v>1101</v>
      </c>
      <c r="B3" s="203"/>
      <c r="C3" s="203"/>
      <c r="D3" s="203"/>
      <c r="E3" s="203"/>
      <c r="F3" s="203"/>
      <c r="G3" s="203"/>
      <c r="H3" s="203"/>
      <c r="I3" s="203"/>
    </row>
    <row r="4" spans="1:11" s="33" customFormat="1" ht="71.25" x14ac:dyDescent="0.2">
      <c r="A4" s="24" t="s">
        <v>13</v>
      </c>
      <c r="B4" s="26" t="s">
        <v>1102</v>
      </c>
      <c r="C4" s="26" t="s">
        <v>260</v>
      </c>
      <c r="D4" s="31" t="s">
        <v>1237</v>
      </c>
      <c r="E4" s="32">
        <v>223000</v>
      </c>
      <c r="F4" s="28" t="s">
        <v>261</v>
      </c>
      <c r="G4" s="24" t="s">
        <v>262</v>
      </c>
      <c r="H4" s="31"/>
      <c r="I4" s="26"/>
    </row>
    <row r="5" spans="1:11" s="33" customFormat="1" ht="71.25" x14ac:dyDescent="0.2">
      <c r="A5" s="24" t="s">
        <v>14</v>
      </c>
      <c r="B5" s="26" t="s">
        <v>263</v>
      </c>
      <c r="C5" s="26" t="s">
        <v>260</v>
      </c>
      <c r="D5" s="31" t="s">
        <v>1237</v>
      </c>
      <c r="E5" s="32">
        <v>171000</v>
      </c>
      <c r="F5" s="28" t="s">
        <v>261</v>
      </c>
      <c r="G5" s="24" t="s">
        <v>262</v>
      </c>
      <c r="H5" s="31"/>
      <c r="I5" s="24"/>
    </row>
    <row r="6" spans="1:11" s="33" customFormat="1" ht="71.25" x14ac:dyDescent="0.2">
      <c r="A6" s="24" t="s">
        <v>15</v>
      </c>
      <c r="B6" s="34" t="s">
        <v>264</v>
      </c>
      <c r="C6" s="35" t="s">
        <v>265</v>
      </c>
      <c r="D6" s="24" t="s">
        <v>266</v>
      </c>
      <c r="E6" s="36">
        <v>5620</v>
      </c>
      <c r="F6" s="28" t="s">
        <v>267</v>
      </c>
      <c r="G6" s="24" t="s">
        <v>268</v>
      </c>
      <c r="H6" s="31"/>
      <c r="I6" s="26"/>
    </row>
    <row r="7" spans="1:11" s="33" customFormat="1" ht="71.25" x14ac:dyDescent="0.2">
      <c r="A7" s="24" t="s">
        <v>16</v>
      </c>
      <c r="B7" s="34" t="s">
        <v>269</v>
      </c>
      <c r="C7" s="24" t="s">
        <v>265</v>
      </c>
      <c r="D7" s="24" t="s">
        <v>266</v>
      </c>
      <c r="E7" s="36">
        <v>5050</v>
      </c>
      <c r="F7" s="28" t="s">
        <v>267</v>
      </c>
      <c r="G7" s="24" t="s">
        <v>268</v>
      </c>
      <c r="H7" s="31"/>
      <c r="I7" s="26"/>
    </row>
    <row r="8" spans="1:11" s="33" customFormat="1" ht="71.25" x14ac:dyDescent="0.2">
      <c r="A8" s="24" t="s">
        <v>17</v>
      </c>
      <c r="B8" s="34" t="s">
        <v>270</v>
      </c>
      <c r="C8" s="35" t="s">
        <v>265</v>
      </c>
      <c r="D8" s="24" t="s">
        <v>271</v>
      </c>
      <c r="E8" s="36">
        <v>15000</v>
      </c>
      <c r="F8" s="28" t="s">
        <v>267</v>
      </c>
      <c r="G8" s="24" t="s">
        <v>268</v>
      </c>
      <c r="H8" s="31"/>
      <c r="I8" s="26"/>
    </row>
    <row r="9" spans="1:11" s="33" customFormat="1" ht="71.25" x14ac:dyDescent="0.2">
      <c r="A9" s="24" t="s">
        <v>18</v>
      </c>
      <c r="B9" s="34" t="s">
        <v>272</v>
      </c>
      <c r="C9" s="24" t="s">
        <v>265</v>
      </c>
      <c r="D9" s="24" t="s">
        <v>271</v>
      </c>
      <c r="E9" s="36">
        <v>10160</v>
      </c>
      <c r="F9" s="28" t="s">
        <v>267</v>
      </c>
      <c r="G9" s="24" t="s">
        <v>268</v>
      </c>
      <c r="H9" s="31"/>
      <c r="I9" s="26"/>
    </row>
    <row r="10" spans="1:11" s="33" customFormat="1" ht="28.5" x14ac:dyDescent="0.2">
      <c r="A10" s="24" t="s">
        <v>19</v>
      </c>
      <c r="B10" s="34" t="s">
        <v>273</v>
      </c>
      <c r="C10" s="35" t="s">
        <v>265</v>
      </c>
      <c r="D10" s="24" t="s">
        <v>274</v>
      </c>
      <c r="E10" s="36">
        <v>7790</v>
      </c>
      <c r="F10" s="28" t="s">
        <v>267</v>
      </c>
      <c r="G10" s="24" t="s">
        <v>268</v>
      </c>
      <c r="H10" s="31"/>
      <c r="I10" s="26"/>
    </row>
    <row r="11" spans="1:11" s="33" customFormat="1" ht="99.75" x14ac:dyDescent="0.2">
      <c r="A11" s="24" t="s">
        <v>20</v>
      </c>
      <c r="B11" s="34" t="s">
        <v>275</v>
      </c>
      <c r="C11" s="24" t="s">
        <v>265</v>
      </c>
      <c r="D11" s="24" t="s">
        <v>276</v>
      </c>
      <c r="E11" s="36">
        <v>12000</v>
      </c>
      <c r="F11" s="28" t="s">
        <v>267</v>
      </c>
      <c r="G11" s="24" t="s">
        <v>268</v>
      </c>
      <c r="H11" s="31"/>
      <c r="I11" s="26"/>
    </row>
    <row r="12" spans="1:11" s="33" customFormat="1" ht="99.75" x14ac:dyDescent="0.2">
      <c r="A12" s="24" t="s">
        <v>21</v>
      </c>
      <c r="B12" s="34" t="s">
        <v>277</v>
      </c>
      <c r="C12" s="39" t="s">
        <v>265</v>
      </c>
      <c r="D12" s="24" t="s">
        <v>278</v>
      </c>
      <c r="E12" s="36">
        <v>33000</v>
      </c>
      <c r="F12" s="28" t="s">
        <v>267</v>
      </c>
      <c r="G12" s="24" t="s">
        <v>268</v>
      </c>
      <c r="H12" s="31"/>
      <c r="I12" s="26"/>
    </row>
    <row r="13" spans="1:11" s="33" customFormat="1" ht="99.75" x14ac:dyDescent="0.2">
      <c r="A13" s="24" t="s">
        <v>22</v>
      </c>
      <c r="B13" s="38" t="s">
        <v>275</v>
      </c>
      <c r="C13" s="24" t="s">
        <v>265</v>
      </c>
      <c r="D13" s="24" t="s">
        <v>271</v>
      </c>
      <c r="E13" s="36">
        <v>17500</v>
      </c>
      <c r="F13" s="28" t="s">
        <v>267</v>
      </c>
      <c r="G13" s="24" t="s">
        <v>268</v>
      </c>
      <c r="H13" s="31"/>
      <c r="I13" s="26"/>
    </row>
    <row r="14" spans="1:11" s="33" customFormat="1" ht="99.75" x14ac:dyDescent="0.2">
      <c r="A14" s="24" t="s">
        <v>23</v>
      </c>
      <c r="B14" s="34" t="s">
        <v>277</v>
      </c>
      <c r="C14" s="39" t="s">
        <v>265</v>
      </c>
      <c r="D14" s="24" t="s">
        <v>279</v>
      </c>
      <c r="E14" s="36">
        <v>17500</v>
      </c>
      <c r="F14" s="28" t="s">
        <v>267</v>
      </c>
      <c r="G14" s="24" t="s">
        <v>268</v>
      </c>
      <c r="H14" s="31"/>
      <c r="I14" s="26"/>
    </row>
    <row r="15" spans="1:11" s="33" customFormat="1" ht="99.75" x14ac:dyDescent="0.2">
      <c r="A15" s="24" t="s">
        <v>24</v>
      </c>
      <c r="B15" s="26" t="s">
        <v>280</v>
      </c>
      <c r="C15" s="26" t="s">
        <v>281</v>
      </c>
      <c r="D15" s="24" t="s">
        <v>282</v>
      </c>
      <c r="E15" s="27">
        <v>26975</v>
      </c>
      <c r="F15" s="28" t="s">
        <v>283</v>
      </c>
      <c r="G15" s="24" t="s">
        <v>262</v>
      </c>
      <c r="H15" s="31"/>
      <c r="I15" s="26"/>
    </row>
    <row r="16" spans="1:11" s="33" customFormat="1" ht="99.75" x14ac:dyDescent="0.2">
      <c r="A16" s="24" t="s">
        <v>25</v>
      </c>
      <c r="B16" s="26" t="s">
        <v>280</v>
      </c>
      <c r="C16" s="26" t="s">
        <v>284</v>
      </c>
      <c r="D16" s="24" t="s">
        <v>285</v>
      </c>
      <c r="E16" s="27">
        <v>27600</v>
      </c>
      <c r="F16" s="28" t="s">
        <v>283</v>
      </c>
      <c r="G16" s="24" t="s">
        <v>262</v>
      </c>
      <c r="H16" s="31"/>
      <c r="I16" s="26"/>
    </row>
    <row r="17" spans="1:10" s="33" customFormat="1" ht="99.75" x14ac:dyDescent="0.2">
      <c r="A17" s="24" t="s">
        <v>26</v>
      </c>
      <c r="B17" s="26" t="s">
        <v>280</v>
      </c>
      <c r="C17" s="26" t="s">
        <v>284</v>
      </c>
      <c r="D17" s="24" t="s">
        <v>286</v>
      </c>
      <c r="E17" s="27">
        <v>22400</v>
      </c>
      <c r="F17" s="28" t="s">
        <v>283</v>
      </c>
      <c r="G17" s="24" t="s">
        <v>262</v>
      </c>
      <c r="H17" s="31" t="s">
        <v>287</v>
      </c>
      <c r="I17" s="26"/>
    </row>
    <row r="18" spans="1:10" s="33" customFormat="1" ht="99.75" x14ac:dyDescent="0.2">
      <c r="A18" s="24" t="s">
        <v>27</v>
      </c>
      <c r="B18" s="26" t="s">
        <v>280</v>
      </c>
      <c r="C18" s="26" t="s">
        <v>284</v>
      </c>
      <c r="D18" s="24" t="s">
        <v>288</v>
      </c>
      <c r="E18" s="27">
        <v>22080</v>
      </c>
      <c r="F18" s="28" t="s">
        <v>283</v>
      </c>
      <c r="G18" s="24" t="s">
        <v>262</v>
      </c>
      <c r="H18" s="31"/>
      <c r="I18" s="26"/>
    </row>
    <row r="19" spans="1:10" s="33" customFormat="1" ht="99.75" x14ac:dyDescent="0.2">
      <c r="A19" s="24" t="s">
        <v>28</v>
      </c>
      <c r="B19" s="26" t="s">
        <v>280</v>
      </c>
      <c r="C19" s="26" t="s">
        <v>284</v>
      </c>
      <c r="D19" s="24" t="s">
        <v>289</v>
      </c>
      <c r="E19" s="27">
        <v>50400</v>
      </c>
      <c r="F19" s="28" t="s">
        <v>283</v>
      </c>
      <c r="G19" s="24" t="s">
        <v>262</v>
      </c>
      <c r="H19" s="31"/>
      <c r="I19" s="26"/>
    </row>
    <row r="20" spans="1:10" s="33" customFormat="1" ht="85.5" x14ac:dyDescent="0.2">
      <c r="A20" s="24" t="s">
        <v>29</v>
      </c>
      <c r="B20" s="26" t="s">
        <v>290</v>
      </c>
      <c r="C20" s="26" t="s">
        <v>291</v>
      </c>
      <c r="D20" s="24" t="s">
        <v>292</v>
      </c>
      <c r="E20" s="27">
        <v>39560</v>
      </c>
      <c r="F20" s="28" t="s">
        <v>283</v>
      </c>
      <c r="G20" s="24" t="s">
        <v>262</v>
      </c>
      <c r="H20" s="31"/>
      <c r="I20" s="26"/>
    </row>
    <row r="21" spans="1:10" s="33" customFormat="1" ht="85.5" x14ac:dyDescent="0.2">
      <c r="A21" s="24" t="s">
        <v>30</v>
      </c>
      <c r="B21" s="26" t="s">
        <v>290</v>
      </c>
      <c r="C21" s="26" t="s">
        <v>291</v>
      </c>
      <c r="D21" s="24" t="s">
        <v>293</v>
      </c>
      <c r="E21" s="27">
        <v>25000</v>
      </c>
      <c r="F21" s="28" t="s">
        <v>283</v>
      </c>
      <c r="G21" s="24" t="s">
        <v>262</v>
      </c>
      <c r="H21" s="31"/>
      <c r="I21" s="26"/>
    </row>
    <row r="22" spans="1:10" s="33" customFormat="1" ht="85.5" x14ac:dyDescent="0.2">
      <c r="A22" s="24" t="s">
        <v>31</v>
      </c>
      <c r="B22" s="26" t="s">
        <v>290</v>
      </c>
      <c r="C22" s="26" t="s">
        <v>291</v>
      </c>
      <c r="D22" s="24" t="s">
        <v>294</v>
      </c>
      <c r="E22" s="27">
        <v>15440</v>
      </c>
      <c r="F22" s="28" t="s">
        <v>283</v>
      </c>
      <c r="G22" s="24" t="s">
        <v>262</v>
      </c>
      <c r="H22" s="31"/>
      <c r="I22" s="26"/>
    </row>
    <row r="23" spans="1:10" s="33" customFormat="1" ht="85.5" x14ac:dyDescent="0.2">
      <c r="A23" s="24" t="s">
        <v>32</v>
      </c>
      <c r="B23" s="26" t="s">
        <v>295</v>
      </c>
      <c r="C23" s="26" t="s">
        <v>296</v>
      </c>
      <c r="D23" s="24" t="s">
        <v>297</v>
      </c>
      <c r="E23" s="27">
        <v>75480</v>
      </c>
      <c r="F23" s="28" t="s">
        <v>283</v>
      </c>
      <c r="G23" s="24" t="s">
        <v>262</v>
      </c>
      <c r="H23" s="31"/>
      <c r="I23" s="26"/>
    </row>
    <row r="24" spans="1:10" s="93" customFormat="1" ht="85.5" x14ac:dyDescent="0.2">
      <c r="A24" s="85" t="s">
        <v>33</v>
      </c>
      <c r="B24" s="91" t="s">
        <v>295</v>
      </c>
      <c r="C24" s="91" t="s">
        <v>296</v>
      </c>
      <c r="D24" s="85" t="s">
        <v>298</v>
      </c>
      <c r="E24" s="94">
        <v>25000</v>
      </c>
      <c r="F24" s="87" t="s">
        <v>283</v>
      </c>
      <c r="G24" s="85" t="s">
        <v>262</v>
      </c>
      <c r="H24" s="88"/>
      <c r="I24" s="91"/>
      <c r="J24" s="93" t="s">
        <v>1243</v>
      </c>
    </row>
    <row r="25" spans="1:10" s="33" customFormat="1" ht="85.5" x14ac:dyDescent="0.2">
      <c r="A25" s="24" t="s">
        <v>34</v>
      </c>
      <c r="B25" s="26" t="s">
        <v>295</v>
      </c>
      <c r="C25" s="26" t="s">
        <v>296</v>
      </c>
      <c r="D25" s="24" t="s">
        <v>299</v>
      </c>
      <c r="E25" s="27">
        <v>25920</v>
      </c>
      <c r="F25" s="28" t="s">
        <v>283</v>
      </c>
      <c r="G25" s="24" t="s">
        <v>262</v>
      </c>
      <c r="H25" s="31"/>
      <c r="I25" s="26"/>
    </row>
    <row r="26" spans="1:10" s="33" customFormat="1" ht="85.5" x14ac:dyDescent="0.2">
      <c r="A26" s="24" t="s">
        <v>35</v>
      </c>
      <c r="B26" s="26" t="s">
        <v>295</v>
      </c>
      <c r="C26" s="26" t="s">
        <v>296</v>
      </c>
      <c r="D26" s="24" t="s">
        <v>300</v>
      </c>
      <c r="E26" s="27">
        <v>53300</v>
      </c>
      <c r="F26" s="28" t="s">
        <v>283</v>
      </c>
      <c r="G26" s="24" t="s">
        <v>262</v>
      </c>
      <c r="H26" s="31"/>
      <c r="I26" s="26"/>
    </row>
    <row r="27" spans="1:10" s="33" customFormat="1" ht="71.25" x14ac:dyDescent="0.2">
      <c r="A27" s="24" t="s">
        <v>36</v>
      </c>
      <c r="B27" s="26" t="s">
        <v>301</v>
      </c>
      <c r="C27" s="26" t="s">
        <v>302</v>
      </c>
      <c r="D27" s="24" t="s">
        <v>303</v>
      </c>
      <c r="E27" s="27">
        <v>27100</v>
      </c>
      <c r="F27" s="28" t="s">
        <v>283</v>
      </c>
      <c r="G27" s="24" t="s">
        <v>262</v>
      </c>
      <c r="H27" s="31"/>
      <c r="I27" s="26"/>
    </row>
    <row r="28" spans="1:10" s="33" customFormat="1" ht="114" x14ac:dyDescent="0.2">
      <c r="A28" s="24" t="s">
        <v>37</v>
      </c>
      <c r="B28" s="26" t="s">
        <v>304</v>
      </c>
      <c r="C28" s="26" t="s">
        <v>305</v>
      </c>
      <c r="D28" s="24" t="s">
        <v>306</v>
      </c>
      <c r="E28" s="27">
        <v>22000</v>
      </c>
      <c r="F28" s="28" t="s">
        <v>283</v>
      </c>
      <c r="G28" s="24" t="s">
        <v>262</v>
      </c>
      <c r="H28" s="31"/>
      <c r="I28" s="26"/>
    </row>
    <row r="29" spans="1:10" s="33" customFormat="1" ht="114" x14ac:dyDescent="0.2">
      <c r="A29" s="24" t="s">
        <v>38</v>
      </c>
      <c r="B29" s="26" t="s">
        <v>307</v>
      </c>
      <c r="C29" s="26" t="s">
        <v>305</v>
      </c>
      <c r="D29" s="24" t="s">
        <v>308</v>
      </c>
      <c r="E29" s="27">
        <v>77900</v>
      </c>
      <c r="F29" s="28" t="s">
        <v>283</v>
      </c>
      <c r="G29" s="24" t="s">
        <v>262</v>
      </c>
      <c r="H29" s="31"/>
      <c r="I29" s="26"/>
    </row>
    <row r="30" spans="1:10" s="33" customFormat="1" ht="114" x14ac:dyDescent="0.2">
      <c r="A30" s="24" t="s">
        <v>39</v>
      </c>
      <c r="B30" s="26" t="s">
        <v>307</v>
      </c>
      <c r="C30" s="26" t="s">
        <v>305</v>
      </c>
      <c r="D30" s="24" t="s">
        <v>309</v>
      </c>
      <c r="E30" s="27">
        <v>8000</v>
      </c>
      <c r="F30" s="28" t="s">
        <v>283</v>
      </c>
      <c r="G30" s="24" t="s">
        <v>262</v>
      </c>
      <c r="H30" s="31"/>
      <c r="I30" s="26"/>
    </row>
    <row r="31" spans="1:10" s="33" customFormat="1" ht="114" x14ac:dyDescent="0.2">
      <c r="A31" s="24" t="s">
        <v>40</v>
      </c>
      <c r="B31" s="26" t="s">
        <v>307</v>
      </c>
      <c r="C31" s="26" t="s">
        <v>305</v>
      </c>
      <c r="D31" s="24" t="s">
        <v>310</v>
      </c>
      <c r="E31" s="27">
        <v>45415</v>
      </c>
      <c r="F31" s="28" t="s">
        <v>283</v>
      </c>
      <c r="G31" s="24" t="s">
        <v>262</v>
      </c>
      <c r="H31" s="31"/>
      <c r="I31" s="26"/>
    </row>
    <row r="32" spans="1:10" s="33" customFormat="1" ht="114" x14ac:dyDescent="0.2">
      <c r="A32" s="24" t="s">
        <v>41</v>
      </c>
      <c r="B32" s="26" t="s">
        <v>307</v>
      </c>
      <c r="C32" s="26" t="s">
        <v>305</v>
      </c>
      <c r="D32" s="24" t="s">
        <v>311</v>
      </c>
      <c r="E32" s="27">
        <v>70430</v>
      </c>
      <c r="F32" s="28" t="s">
        <v>283</v>
      </c>
      <c r="G32" s="24" t="s">
        <v>262</v>
      </c>
      <c r="H32" s="31"/>
      <c r="I32" s="26"/>
    </row>
    <row r="33" spans="1:9" s="33" customFormat="1" ht="57" x14ac:dyDescent="0.2">
      <c r="A33" s="24" t="s">
        <v>42</v>
      </c>
      <c r="B33" s="26" t="s">
        <v>312</v>
      </c>
      <c r="C33" s="26" t="s">
        <v>313</v>
      </c>
      <c r="D33" s="24" t="s">
        <v>314</v>
      </c>
      <c r="E33" s="27">
        <v>6000</v>
      </c>
      <c r="F33" s="37" t="s">
        <v>283</v>
      </c>
      <c r="G33" s="24" t="s">
        <v>262</v>
      </c>
      <c r="H33" s="31"/>
      <c r="I33" s="26"/>
    </row>
    <row r="34" spans="1:9" s="33" customFormat="1" ht="57" x14ac:dyDescent="0.2">
      <c r="A34" s="24" t="s">
        <v>43</v>
      </c>
      <c r="B34" s="26" t="s">
        <v>312</v>
      </c>
      <c r="C34" s="26" t="s">
        <v>313</v>
      </c>
      <c r="D34" s="24" t="s">
        <v>315</v>
      </c>
      <c r="E34" s="27">
        <v>9000</v>
      </c>
      <c r="F34" s="28" t="s">
        <v>283</v>
      </c>
      <c r="G34" s="24" t="s">
        <v>262</v>
      </c>
      <c r="H34" s="31"/>
      <c r="I34" s="26"/>
    </row>
    <row r="35" spans="1:9" s="33" customFormat="1" ht="57" x14ac:dyDescent="0.2">
      <c r="A35" s="24" t="s">
        <v>44</v>
      </c>
      <c r="B35" s="26" t="s">
        <v>316</v>
      </c>
      <c r="C35" s="26" t="s">
        <v>317</v>
      </c>
      <c r="D35" s="24" t="s">
        <v>318</v>
      </c>
      <c r="E35" s="27">
        <v>52750</v>
      </c>
      <c r="F35" s="28" t="s">
        <v>283</v>
      </c>
      <c r="G35" s="24" t="s">
        <v>262</v>
      </c>
      <c r="H35" s="31"/>
      <c r="I35" s="26"/>
    </row>
    <row r="36" spans="1:9" s="33" customFormat="1" ht="71.25" x14ac:dyDescent="0.2">
      <c r="A36" s="24" t="s">
        <v>45</v>
      </c>
      <c r="B36" s="26" t="s">
        <v>319</v>
      </c>
      <c r="C36" s="26" t="s">
        <v>317</v>
      </c>
      <c r="D36" s="24" t="s">
        <v>320</v>
      </c>
      <c r="E36" s="27">
        <v>10000</v>
      </c>
      <c r="F36" s="37" t="s">
        <v>283</v>
      </c>
      <c r="G36" s="24" t="s">
        <v>262</v>
      </c>
      <c r="H36" s="31"/>
      <c r="I36" s="26"/>
    </row>
    <row r="37" spans="1:9" s="33" customFormat="1" ht="71.25" x14ac:dyDescent="0.2">
      <c r="A37" s="24" t="s">
        <v>46</v>
      </c>
      <c r="B37" s="26" t="s">
        <v>319</v>
      </c>
      <c r="C37" s="26" t="s">
        <v>317</v>
      </c>
      <c r="D37" s="24" t="s">
        <v>321</v>
      </c>
      <c r="E37" s="27">
        <v>60250</v>
      </c>
      <c r="F37" s="28" t="s">
        <v>283</v>
      </c>
      <c r="G37" s="24" t="s">
        <v>262</v>
      </c>
      <c r="H37" s="31"/>
      <c r="I37" s="26"/>
    </row>
    <row r="38" spans="1:9" s="33" customFormat="1" ht="71.25" x14ac:dyDescent="0.2">
      <c r="A38" s="24" t="s">
        <v>47</v>
      </c>
      <c r="B38" s="26" t="s">
        <v>319</v>
      </c>
      <c r="C38" s="26" t="s">
        <v>317</v>
      </c>
      <c r="D38" s="24" t="s">
        <v>322</v>
      </c>
      <c r="E38" s="27">
        <v>34000</v>
      </c>
      <c r="F38" s="28" t="s">
        <v>283</v>
      </c>
      <c r="G38" s="24" t="s">
        <v>262</v>
      </c>
      <c r="H38" s="31"/>
      <c r="I38" s="26"/>
    </row>
    <row r="39" spans="1:9" s="33" customFormat="1" ht="71.25" x14ac:dyDescent="0.2">
      <c r="A39" s="24" t="s">
        <v>48</v>
      </c>
      <c r="B39" s="26" t="s">
        <v>319</v>
      </c>
      <c r="C39" s="26" t="s">
        <v>317</v>
      </c>
      <c r="D39" s="24" t="s">
        <v>323</v>
      </c>
      <c r="E39" s="27">
        <v>38000</v>
      </c>
      <c r="F39" s="37" t="s">
        <v>283</v>
      </c>
      <c r="G39" s="24" t="s">
        <v>262</v>
      </c>
      <c r="H39" s="31"/>
      <c r="I39" s="26"/>
    </row>
    <row r="40" spans="1:9" s="33" customFormat="1" ht="71.25" x14ac:dyDescent="0.2">
      <c r="A40" s="24" t="s">
        <v>49</v>
      </c>
      <c r="B40" s="26" t="s">
        <v>324</v>
      </c>
      <c r="C40" s="26" t="s">
        <v>325</v>
      </c>
      <c r="D40" s="24" t="s">
        <v>326</v>
      </c>
      <c r="E40" s="27">
        <v>8000</v>
      </c>
      <c r="F40" s="37" t="s">
        <v>283</v>
      </c>
      <c r="G40" s="24" t="s">
        <v>262</v>
      </c>
      <c r="H40" s="31"/>
      <c r="I40" s="26"/>
    </row>
    <row r="41" spans="1:9" s="33" customFormat="1" ht="71.25" x14ac:dyDescent="0.2">
      <c r="A41" s="24" t="s">
        <v>50</v>
      </c>
      <c r="B41" s="26" t="s">
        <v>324</v>
      </c>
      <c r="C41" s="26" t="s">
        <v>325</v>
      </c>
      <c r="D41" s="24" t="s">
        <v>294</v>
      </c>
      <c r="E41" s="27">
        <v>12000</v>
      </c>
      <c r="F41" s="28" t="s">
        <v>283</v>
      </c>
      <c r="G41" s="24" t="s">
        <v>262</v>
      </c>
      <c r="H41" s="31"/>
      <c r="I41" s="26"/>
    </row>
    <row r="42" spans="1:9" s="33" customFormat="1" ht="99.75" x14ac:dyDescent="0.2">
      <c r="A42" s="24" t="s">
        <v>51</v>
      </c>
      <c r="B42" s="26" t="s">
        <v>280</v>
      </c>
      <c r="C42" s="26" t="s">
        <v>284</v>
      </c>
      <c r="D42" s="24" t="s">
        <v>285</v>
      </c>
      <c r="E42" s="27">
        <v>27600</v>
      </c>
      <c r="F42" s="28" t="s">
        <v>283</v>
      </c>
      <c r="G42" s="24" t="s">
        <v>262</v>
      </c>
      <c r="H42" s="31"/>
      <c r="I42" s="26"/>
    </row>
    <row r="43" spans="1:9" s="33" customFormat="1" ht="85.5" x14ac:dyDescent="0.2">
      <c r="A43" s="24" t="s">
        <v>52</v>
      </c>
      <c r="B43" s="26" t="s">
        <v>290</v>
      </c>
      <c r="C43" s="26" t="s">
        <v>291</v>
      </c>
      <c r="D43" s="24" t="s">
        <v>294</v>
      </c>
      <c r="E43" s="27">
        <v>31000</v>
      </c>
      <c r="F43" s="28" t="s">
        <v>283</v>
      </c>
      <c r="G43" s="24" t="s">
        <v>262</v>
      </c>
      <c r="H43" s="31"/>
      <c r="I43" s="26"/>
    </row>
    <row r="44" spans="1:9" s="33" customFormat="1" ht="85.5" x14ac:dyDescent="0.2">
      <c r="A44" s="24" t="s">
        <v>53</v>
      </c>
      <c r="B44" s="26" t="s">
        <v>295</v>
      </c>
      <c r="C44" s="26" t="s">
        <v>296</v>
      </c>
      <c r="D44" s="24" t="s">
        <v>327</v>
      </c>
      <c r="E44" s="27">
        <v>36550</v>
      </c>
      <c r="F44" s="28" t="s">
        <v>283</v>
      </c>
      <c r="G44" s="24" t="s">
        <v>262</v>
      </c>
      <c r="H44" s="31" t="s">
        <v>287</v>
      </c>
      <c r="I44" s="26"/>
    </row>
    <row r="45" spans="1:9" s="33" customFormat="1" ht="71.25" x14ac:dyDescent="0.2">
      <c r="A45" s="24" t="s">
        <v>54</v>
      </c>
      <c r="B45" s="26" t="s">
        <v>301</v>
      </c>
      <c r="C45" s="26" t="s">
        <v>302</v>
      </c>
      <c r="D45" s="24" t="s">
        <v>310</v>
      </c>
      <c r="E45" s="27">
        <v>24490</v>
      </c>
      <c r="F45" s="28" t="s">
        <v>283</v>
      </c>
      <c r="G45" s="24" t="s">
        <v>262</v>
      </c>
      <c r="H45" s="31"/>
      <c r="I45" s="26"/>
    </row>
    <row r="46" spans="1:9" s="33" customFormat="1" ht="71.25" x14ac:dyDescent="0.2">
      <c r="A46" s="24" t="s">
        <v>55</v>
      </c>
      <c r="B46" s="26" t="s">
        <v>301</v>
      </c>
      <c r="C46" s="26" t="s">
        <v>302</v>
      </c>
      <c r="D46" s="24" t="s">
        <v>294</v>
      </c>
      <c r="E46" s="27">
        <v>21000</v>
      </c>
      <c r="F46" s="28" t="s">
        <v>283</v>
      </c>
      <c r="G46" s="24" t="s">
        <v>262</v>
      </c>
      <c r="H46" s="31"/>
      <c r="I46" s="26"/>
    </row>
    <row r="47" spans="1:9" s="33" customFormat="1" ht="71.25" x14ac:dyDescent="0.2">
      <c r="A47" s="24" t="s">
        <v>56</v>
      </c>
      <c r="B47" s="26" t="s">
        <v>301</v>
      </c>
      <c r="C47" s="26" t="s">
        <v>302</v>
      </c>
      <c r="D47" s="24" t="s">
        <v>328</v>
      </c>
      <c r="E47" s="27">
        <v>35860</v>
      </c>
      <c r="F47" s="28" t="s">
        <v>283</v>
      </c>
      <c r="G47" s="24" t="s">
        <v>262</v>
      </c>
      <c r="H47" s="31"/>
      <c r="I47" s="26"/>
    </row>
    <row r="48" spans="1:9" s="33" customFormat="1" ht="128.25" x14ac:dyDescent="0.2">
      <c r="A48" s="24" t="s">
        <v>57</v>
      </c>
      <c r="B48" s="26" t="s">
        <v>304</v>
      </c>
      <c r="C48" s="26" t="s">
        <v>329</v>
      </c>
      <c r="D48" s="24" t="s">
        <v>310</v>
      </c>
      <c r="E48" s="27">
        <v>29525</v>
      </c>
      <c r="F48" s="28" t="s">
        <v>283</v>
      </c>
      <c r="G48" s="24" t="s">
        <v>262</v>
      </c>
      <c r="H48" s="31"/>
      <c r="I48" s="26"/>
    </row>
    <row r="49" spans="1:9" s="33" customFormat="1" ht="128.25" x14ac:dyDescent="0.2">
      <c r="A49" s="24" t="s">
        <v>58</v>
      </c>
      <c r="B49" s="45" t="s">
        <v>307</v>
      </c>
      <c r="C49" s="26" t="s">
        <v>329</v>
      </c>
      <c r="D49" s="24" t="s">
        <v>330</v>
      </c>
      <c r="E49" s="27">
        <v>7425</v>
      </c>
      <c r="F49" s="28" t="s">
        <v>283</v>
      </c>
      <c r="G49" s="24" t="s">
        <v>262</v>
      </c>
      <c r="H49" s="31"/>
      <c r="I49" s="26"/>
    </row>
    <row r="50" spans="1:9" s="33" customFormat="1" ht="128.25" x14ac:dyDescent="0.2">
      <c r="A50" s="24" t="s">
        <v>59</v>
      </c>
      <c r="B50" s="26" t="s">
        <v>307</v>
      </c>
      <c r="C50" s="26" t="s">
        <v>329</v>
      </c>
      <c r="D50" s="24" t="s">
        <v>331</v>
      </c>
      <c r="E50" s="27">
        <v>8250</v>
      </c>
      <c r="F50" s="28" t="s">
        <v>283</v>
      </c>
      <c r="G50" s="24" t="s">
        <v>262</v>
      </c>
      <c r="H50" s="31"/>
      <c r="I50" s="26"/>
    </row>
    <row r="51" spans="1:9" s="33" customFormat="1" ht="128.25" x14ac:dyDescent="0.2">
      <c r="A51" s="24" t="s">
        <v>60</v>
      </c>
      <c r="B51" s="26" t="s">
        <v>307</v>
      </c>
      <c r="C51" s="26" t="s">
        <v>329</v>
      </c>
      <c r="D51" s="24" t="s">
        <v>294</v>
      </c>
      <c r="E51" s="27">
        <v>24000</v>
      </c>
      <c r="F51" s="28" t="s">
        <v>283</v>
      </c>
      <c r="G51" s="24" t="s">
        <v>262</v>
      </c>
      <c r="H51" s="31"/>
      <c r="I51" s="26"/>
    </row>
    <row r="52" spans="1:9" s="33" customFormat="1" ht="142.5" x14ac:dyDescent="0.2">
      <c r="A52" s="24" t="s">
        <v>61</v>
      </c>
      <c r="B52" s="26" t="s">
        <v>307</v>
      </c>
      <c r="C52" s="26" t="s">
        <v>332</v>
      </c>
      <c r="D52" s="24" t="s">
        <v>328</v>
      </c>
      <c r="E52" s="27">
        <v>31750</v>
      </c>
      <c r="F52" s="28" t="s">
        <v>283</v>
      </c>
      <c r="G52" s="24" t="s">
        <v>262</v>
      </c>
      <c r="H52" s="31"/>
      <c r="I52" s="26"/>
    </row>
    <row r="53" spans="1:9" s="33" customFormat="1" ht="128.25" x14ac:dyDescent="0.2">
      <c r="A53" s="24" t="s">
        <v>62</v>
      </c>
      <c r="B53" s="26" t="s">
        <v>307</v>
      </c>
      <c r="C53" s="26" t="s">
        <v>329</v>
      </c>
      <c r="D53" s="24" t="s">
        <v>333</v>
      </c>
      <c r="E53" s="27">
        <v>44000</v>
      </c>
      <c r="F53" s="28" t="s">
        <v>283</v>
      </c>
      <c r="G53" s="24" t="s">
        <v>262</v>
      </c>
      <c r="H53" s="31"/>
      <c r="I53" s="26"/>
    </row>
    <row r="54" spans="1:9" s="33" customFormat="1" ht="71.25" x14ac:dyDescent="0.2">
      <c r="A54" s="24" t="s">
        <v>63</v>
      </c>
      <c r="B54" s="26" t="s">
        <v>334</v>
      </c>
      <c r="C54" s="26" t="s">
        <v>325</v>
      </c>
      <c r="D54" s="24" t="s">
        <v>326</v>
      </c>
      <c r="E54" s="27">
        <v>15000</v>
      </c>
      <c r="F54" s="37" t="s">
        <v>283</v>
      </c>
      <c r="G54" s="24" t="s">
        <v>262</v>
      </c>
      <c r="H54" s="31"/>
      <c r="I54" s="26"/>
    </row>
    <row r="55" spans="1:9" s="33" customFormat="1" ht="71.25" x14ac:dyDescent="0.2">
      <c r="A55" s="24" t="s">
        <v>64</v>
      </c>
      <c r="B55" s="26" t="s">
        <v>334</v>
      </c>
      <c r="C55" s="26" t="s">
        <v>325</v>
      </c>
      <c r="D55" s="24" t="s">
        <v>330</v>
      </c>
      <c r="E55" s="27">
        <v>13500</v>
      </c>
      <c r="F55" s="28" t="s">
        <v>283</v>
      </c>
      <c r="G55" s="24" t="s">
        <v>262</v>
      </c>
      <c r="H55" s="31"/>
      <c r="I55" s="26"/>
    </row>
    <row r="56" spans="1:9" s="33" customFormat="1" ht="71.25" x14ac:dyDescent="0.2">
      <c r="A56" s="24" t="s">
        <v>65</v>
      </c>
      <c r="B56" s="26" t="s">
        <v>334</v>
      </c>
      <c r="C56" s="26" t="s">
        <v>325</v>
      </c>
      <c r="D56" s="24" t="s">
        <v>294</v>
      </c>
      <c r="E56" s="36">
        <v>10000</v>
      </c>
      <c r="F56" s="28" t="s">
        <v>283</v>
      </c>
      <c r="G56" s="24" t="s">
        <v>262</v>
      </c>
      <c r="H56" s="31"/>
      <c r="I56" s="26"/>
    </row>
    <row r="57" spans="1:9" s="33" customFormat="1" ht="57" x14ac:dyDescent="0.2">
      <c r="A57" s="24" t="s">
        <v>66</v>
      </c>
      <c r="B57" s="26" t="s">
        <v>335</v>
      </c>
      <c r="C57" s="26" t="s">
        <v>336</v>
      </c>
      <c r="D57" s="24" t="s">
        <v>333</v>
      </c>
      <c r="E57" s="36">
        <v>35000</v>
      </c>
      <c r="F57" s="28" t="s">
        <v>283</v>
      </c>
      <c r="G57" s="24" t="s">
        <v>262</v>
      </c>
      <c r="H57" s="31"/>
      <c r="I57" s="26"/>
    </row>
    <row r="58" spans="1:9" s="33" customFormat="1" ht="71.25" x14ac:dyDescent="0.2">
      <c r="A58" s="24" t="s">
        <v>67</v>
      </c>
      <c r="B58" s="26" t="s">
        <v>335</v>
      </c>
      <c r="C58" s="26" t="s">
        <v>336</v>
      </c>
      <c r="D58" s="24" t="s">
        <v>337</v>
      </c>
      <c r="E58" s="36">
        <v>47600</v>
      </c>
      <c r="F58" s="28" t="s">
        <v>283</v>
      </c>
      <c r="G58" s="24" t="s">
        <v>262</v>
      </c>
      <c r="H58" s="31"/>
      <c r="I58" s="26"/>
    </row>
    <row r="59" spans="1:9" s="33" customFormat="1" ht="71.25" x14ac:dyDescent="0.2">
      <c r="A59" s="24" t="s">
        <v>68</v>
      </c>
      <c r="B59" s="26" t="s">
        <v>335</v>
      </c>
      <c r="C59" s="26" t="s">
        <v>336</v>
      </c>
      <c r="D59" s="24" t="s">
        <v>294</v>
      </c>
      <c r="E59" s="43">
        <v>27000</v>
      </c>
      <c r="F59" s="28" t="s">
        <v>283</v>
      </c>
      <c r="G59" s="24" t="s">
        <v>262</v>
      </c>
      <c r="H59" s="31"/>
      <c r="I59" s="26"/>
    </row>
    <row r="60" spans="1:9" s="33" customFormat="1" ht="114" x14ac:dyDescent="0.2">
      <c r="A60" s="24" t="s">
        <v>69</v>
      </c>
      <c r="B60" s="26" t="s">
        <v>338</v>
      </c>
      <c r="C60" s="26" t="s">
        <v>339</v>
      </c>
      <c r="D60" s="24" t="s">
        <v>340</v>
      </c>
      <c r="E60" s="43">
        <v>116900</v>
      </c>
      <c r="F60" s="28" t="s">
        <v>283</v>
      </c>
      <c r="G60" s="24" t="s">
        <v>262</v>
      </c>
      <c r="H60" s="31"/>
      <c r="I60" s="26"/>
    </row>
    <row r="61" spans="1:9" s="33" customFormat="1" ht="114" x14ac:dyDescent="0.2">
      <c r="A61" s="24" t="s">
        <v>70</v>
      </c>
      <c r="B61" s="26" t="s">
        <v>341</v>
      </c>
      <c r="C61" s="26" t="s">
        <v>305</v>
      </c>
      <c r="D61" s="24" t="s">
        <v>342</v>
      </c>
      <c r="E61" s="27">
        <v>10000</v>
      </c>
      <c r="F61" s="28" t="s">
        <v>343</v>
      </c>
      <c r="G61" s="24" t="s">
        <v>262</v>
      </c>
      <c r="H61" s="31"/>
      <c r="I61" s="26"/>
    </row>
    <row r="62" spans="1:9" s="33" customFormat="1" ht="71.25" x14ac:dyDescent="0.2">
      <c r="A62" s="24" t="s">
        <v>71</v>
      </c>
      <c r="B62" s="26" t="s">
        <v>344</v>
      </c>
      <c r="C62" s="26" t="s">
        <v>260</v>
      </c>
      <c r="D62" s="24" t="s">
        <v>345</v>
      </c>
      <c r="E62" s="27">
        <v>6000</v>
      </c>
      <c r="F62" s="24" t="s">
        <v>346</v>
      </c>
      <c r="G62" s="24" t="s">
        <v>262</v>
      </c>
      <c r="H62" s="31"/>
      <c r="I62" s="26"/>
    </row>
    <row r="63" spans="1:9" s="33" customFormat="1" ht="71.25" x14ac:dyDescent="0.2">
      <c r="A63" s="24" t="s">
        <v>72</v>
      </c>
      <c r="B63" s="26" t="s">
        <v>347</v>
      </c>
      <c r="C63" s="26" t="s">
        <v>260</v>
      </c>
      <c r="D63" s="24" t="s">
        <v>348</v>
      </c>
      <c r="E63" s="27">
        <v>7500</v>
      </c>
      <c r="F63" s="24" t="s">
        <v>346</v>
      </c>
      <c r="G63" s="24" t="s">
        <v>262</v>
      </c>
      <c r="H63" s="31"/>
      <c r="I63" s="26"/>
    </row>
    <row r="64" spans="1:9" s="33" customFormat="1" ht="71.25" x14ac:dyDescent="0.2">
      <c r="A64" s="24" t="s">
        <v>73</v>
      </c>
      <c r="B64" s="26" t="s">
        <v>349</v>
      </c>
      <c r="C64" s="26" t="s">
        <v>260</v>
      </c>
      <c r="D64" s="24" t="s">
        <v>350</v>
      </c>
      <c r="E64" s="27">
        <v>13400</v>
      </c>
      <c r="F64" s="24" t="s">
        <v>346</v>
      </c>
      <c r="G64" s="24" t="s">
        <v>262</v>
      </c>
      <c r="H64" s="31"/>
      <c r="I64" s="26"/>
    </row>
    <row r="65" spans="1:10" s="93" customFormat="1" ht="71.25" x14ac:dyDescent="0.2">
      <c r="A65" s="85" t="s">
        <v>74</v>
      </c>
      <c r="B65" s="91" t="s">
        <v>351</v>
      </c>
      <c r="C65" s="91" t="s">
        <v>260</v>
      </c>
      <c r="D65" s="85" t="s">
        <v>352</v>
      </c>
      <c r="E65" s="94">
        <v>9720</v>
      </c>
      <c r="F65" s="85" t="s">
        <v>346</v>
      </c>
      <c r="G65" s="85" t="s">
        <v>262</v>
      </c>
      <c r="H65" s="88"/>
      <c r="I65" s="91"/>
      <c r="J65" s="93" t="s">
        <v>1243</v>
      </c>
    </row>
    <row r="66" spans="1:10" s="33" customFormat="1" ht="71.25" x14ac:dyDescent="0.2">
      <c r="A66" s="24" t="s">
        <v>75</v>
      </c>
      <c r="B66" s="26" t="s">
        <v>353</v>
      </c>
      <c r="C66" s="26" t="s">
        <v>260</v>
      </c>
      <c r="D66" s="24" t="s">
        <v>354</v>
      </c>
      <c r="E66" s="27">
        <v>33380</v>
      </c>
      <c r="F66" s="24" t="s">
        <v>346</v>
      </c>
      <c r="G66" s="24" t="s">
        <v>262</v>
      </c>
      <c r="H66" s="31"/>
      <c r="I66" s="26"/>
    </row>
    <row r="67" spans="1:10" s="33" customFormat="1" ht="42.75" x14ac:dyDescent="0.2">
      <c r="A67" s="24" t="s">
        <v>76</v>
      </c>
      <c r="B67" s="26" t="s">
        <v>355</v>
      </c>
      <c r="C67" s="26" t="s">
        <v>356</v>
      </c>
      <c r="D67" s="24" t="s">
        <v>357</v>
      </c>
      <c r="E67" s="27">
        <v>6000</v>
      </c>
      <c r="F67" s="24" t="s">
        <v>346</v>
      </c>
      <c r="G67" s="24" t="s">
        <v>262</v>
      </c>
      <c r="H67" s="31"/>
      <c r="I67" s="26"/>
    </row>
    <row r="68" spans="1:10" s="33" customFormat="1" ht="42.75" x14ac:dyDescent="0.2">
      <c r="A68" s="24" t="s">
        <v>77</v>
      </c>
      <c r="B68" s="26" t="s">
        <v>355</v>
      </c>
      <c r="C68" s="26" t="s">
        <v>356</v>
      </c>
      <c r="D68" s="24" t="s">
        <v>358</v>
      </c>
      <c r="E68" s="27">
        <v>6000</v>
      </c>
      <c r="F68" s="24" t="s">
        <v>346</v>
      </c>
      <c r="G68" s="24" t="s">
        <v>262</v>
      </c>
      <c r="H68" s="31"/>
      <c r="I68" s="26"/>
    </row>
    <row r="69" spans="1:10" s="33" customFormat="1" ht="42.75" x14ac:dyDescent="0.2">
      <c r="A69" s="24" t="s">
        <v>78</v>
      </c>
      <c r="B69" s="26" t="s">
        <v>359</v>
      </c>
      <c r="C69" s="26" t="s">
        <v>356</v>
      </c>
      <c r="D69" s="24" t="s">
        <v>360</v>
      </c>
      <c r="E69" s="27">
        <v>6000</v>
      </c>
      <c r="F69" s="24" t="s">
        <v>346</v>
      </c>
      <c r="G69" s="24" t="s">
        <v>262</v>
      </c>
      <c r="H69" s="31"/>
      <c r="I69" s="26"/>
    </row>
    <row r="70" spans="1:10" s="33" customFormat="1" ht="57" x14ac:dyDescent="0.2">
      <c r="A70" s="24" t="s">
        <v>79</v>
      </c>
      <c r="B70" s="26" t="s">
        <v>361</v>
      </c>
      <c r="C70" s="26" t="s">
        <v>356</v>
      </c>
      <c r="D70" s="24" t="s">
        <v>362</v>
      </c>
      <c r="E70" s="27">
        <v>5360</v>
      </c>
      <c r="F70" s="24" t="s">
        <v>346</v>
      </c>
      <c r="G70" s="24" t="s">
        <v>262</v>
      </c>
      <c r="H70" s="31"/>
      <c r="I70" s="26"/>
    </row>
    <row r="71" spans="1:10" s="33" customFormat="1" ht="57" x14ac:dyDescent="0.2">
      <c r="A71" s="24" t="s">
        <v>80</v>
      </c>
      <c r="B71" s="26" t="s">
        <v>363</v>
      </c>
      <c r="C71" s="26" t="s">
        <v>356</v>
      </c>
      <c r="D71" s="24" t="s">
        <v>364</v>
      </c>
      <c r="E71" s="27">
        <v>5920</v>
      </c>
      <c r="F71" s="24" t="s">
        <v>346</v>
      </c>
      <c r="G71" s="24" t="s">
        <v>262</v>
      </c>
      <c r="H71" s="31"/>
      <c r="I71" s="26"/>
    </row>
    <row r="72" spans="1:10" s="33" customFormat="1" ht="42.75" x14ac:dyDescent="0.2">
      <c r="A72" s="24" t="s">
        <v>81</v>
      </c>
      <c r="B72" s="26" t="s">
        <v>365</v>
      </c>
      <c r="C72" s="26" t="s">
        <v>356</v>
      </c>
      <c r="D72" s="24" t="s">
        <v>366</v>
      </c>
      <c r="E72" s="27">
        <v>6000</v>
      </c>
      <c r="F72" s="24" t="s">
        <v>346</v>
      </c>
      <c r="G72" s="24" t="s">
        <v>262</v>
      </c>
      <c r="H72" s="31"/>
      <c r="I72" s="26"/>
    </row>
    <row r="73" spans="1:10" s="33" customFormat="1" ht="42.75" x14ac:dyDescent="0.2">
      <c r="A73" s="24" t="s">
        <v>82</v>
      </c>
      <c r="B73" s="26" t="s">
        <v>367</v>
      </c>
      <c r="C73" s="26" t="s">
        <v>356</v>
      </c>
      <c r="D73" s="24" t="s">
        <v>368</v>
      </c>
      <c r="E73" s="27">
        <v>6000</v>
      </c>
      <c r="F73" s="24" t="s">
        <v>346</v>
      </c>
      <c r="G73" s="24" t="s">
        <v>262</v>
      </c>
      <c r="H73" s="31"/>
      <c r="I73" s="26"/>
    </row>
    <row r="74" spans="1:10" s="93" customFormat="1" ht="42.75" x14ac:dyDescent="0.2">
      <c r="A74" s="85" t="s">
        <v>83</v>
      </c>
      <c r="B74" s="91" t="s">
        <v>356</v>
      </c>
      <c r="C74" s="91" t="s">
        <v>356</v>
      </c>
      <c r="D74" s="85" t="s">
        <v>369</v>
      </c>
      <c r="E74" s="94">
        <v>6000</v>
      </c>
      <c r="F74" s="85" t="s">
        <v>346</v>
      </c>
      <c r="G74" s="85" t="s">
        <v>262</v>
      </c>
      <c r="H74" s="88"/>
      <c r="I74" s="91"/>
      <c r="J74" s="93" t="s">
        <v>1243</v>
      </c>
    </row>
    <row r="75" spans="1:10" s="33" customFormat="1" ht="57" x14ac:dyDescent="0.2">
      <c r="A75" s="24" t="s">
        <v>84</v>
      </c>
      <c r="B75" s="26" t="s">
        <v>370</v>
      </c>
      <c r="C75" s="26" t="s">
        <v>371</v>
      </c>
      <c r="D75" s="24" t="s">
        <v>372</v>
      </c>
      <c r="E75" s="27">
        <v>6000</v>
      </c>
      <c r="F75" s="24" t="s">
        <v>346</v>
      </c>
      <c r="G75" s="24" t="s">
        <v>262</v>
      </c>
      <c r="H75" s="31"/>
      <c r="I75" s="26"/>
    </row>
    <row r="76" spans="1:10" s="33" customFormat="1" ht="57" x14ac:dyDescent="0.2">
      <c r="A76" s="24" t="s">
        <v>85</v>
      </c>
      <c r="B76" s="26" t="s">
        <v>373</v>
      </c>
      <c r="C76" s="26" t="s">
        <v>371</v>
      </c>
      <c r="D76" s="24" t="s">
        <v>360</v>
      </c>
      <c r="E76" s="27">
        <v>5975</v>
      </c>
      <c r="F76" s="24" t="s">
        <v>346</v>
      </c>
      <c r="G76" s="24" t="s">
        <v>262</v>
      </c>
      <c r="H76" s="31"/>
      <c r="I76" s="26"/>
    </row>
    <row r="77" spans="1:10" s="33" customFormat="1" ht="57" x14ac:dyDescent="0.2">
      <c r="A77" s="24" t="s">
        <v>86</v>
      </c>
      <c r="B77" s="26" t="s">
        <v>374</v>
      </c>
      <c r="C77" s="26" t="s">
        <v>371</v>
      </c>
      <c r="D77" s="24" t="s">
        <v>368</v>
      </c>
      <c r="E77" s="27">
        <v>6000</v>
      </c>
      <c r="F77" s="24" t="s">
        <v>346</v>
      </c>
      <c r="G77" s="24" t="s">
        <v>262</v>
      </c>
      <c r="H77" s="31"/>
      <c r="I77" s="26"/>
    </row>
    <row r="78" spans="1:10" s="33" customFormat="1" ht="57" x14ac:dyDescent="0.2">
      <c r="A78" s="24" t="s">
        <v>87</v>
      </c>
      <c r="B78" s="26" t="s">
        <v>375</v>
      </c>
      <c r="C78" s="26" t="s">
        <v>371</v>
      </c>
      <c r="D78" s="24" t="s">
        <v>376</v>
      </c>
      <c r="E78" s="27">
        <v>6000</v>
      </c>
      <c r="F78" s="24" t="s">
        <v>346</v>
      </c>
      <c r="G78" s="24" t="s">
        <v>262</v>
      </c>
      <c r="H78" s="31"/>
      <c r="I78" s="26"/>
    </row>
    <row r="79" spans="1:10" s="33" customFormat="1" ht="99.75" x14ac:dyDescent="0.2">
      <c r="A79" s="24" t="s">
        <v>88</v>
      </c>
      <c r="B79" s="26" t="s">
        <v>377</v>
      </c>
      <c r="C79" s="26" t="s">
        <v>371</v>
      </c>
      <c r="D79" s="24" t="s">
        <v>378</v>
      </c>
      <c r="E79" s="27">
        <v>9600</v>
      </c>
      <c r="F79" s="24" t="s">
        <v>379</v>
      </c>
      <c r="G79" s="24" t="s">
        <v>262</v>
      </c>
      <c r="H79" s="31"/>
      <c r="I79" s="26"/>
    </row>
    <row r="80" spans="1:10" s="33" customFormat="1" ht="114" x14ac:dyDescent="0.2">
      <c r="A80" s="24" t="s">
        <v>89</v>
      </c>
      <c r="B80" s="26" t="s">
        <v>380</v>
      </c>
      <c r="C80" s="26" t="s">
        <v>381</v>
      </c>
      <c r="D80" s="24" t="s">
        <v>382</v>
      </c>
      <c r="E80" s="27">
        <v>7600</v>
      </c>
      <c r="F80" s="24" t="s">
        <v>379</v>
      </c>
      <c r="G80" s="24" t="s">
        <v>262</v>
      </c>
      <c r="H80" s="24"/>
      <c r="I80" s="26"/>
    </row>
    <row r="81" spans="1:10" s="93" customFormat="1" ht="99.75" x14ac:dyDescent="0.2">
      <c r="A81" s="85" t="s">
        <v>90</v>
      </c>
      <c r="B81" s="91" t="s">
        <v>383</v>
      </c>
      <c r="C81" s="91" t="s">
        <v>371</v>
      </c>
      <c r="D81" s="85" t="s">
        <v>369</v>
      </c>
      <c r="E81" s="94">
        <v>5000</v>
      </c>
      <c r="F81" s="85" t="s">
        <v>379</v>
      </c>
      <c r="G81" s="85" t="s">
        <v>262</v>
      </c>
      <c r="H81" s="85"/>
      <c r="I81" s="91"/>
      <c r="J81" s="93" t="s">
        <v>1243</v>
      </c>
    </row>
    <row r="82" spans="1:10" s="33" customFormat="1" ht="99.75" x14ac:dyDescent="0.2">
      <c r="A82" s="24" t="s">
        <v>91</v>
      </c>
      <c r="B82" s="26" t="s">
        <v>384</v>
      </c>
      <c r="C82" s="26" t="s">
        <v>371</v>
      </c>
      <c r="D82" s="24" t="s">
        <v>385</v>
      </c>
      <c r="E82" s="27">
        <v>4700</v>
      </c>
      <c r="F82" s="24" t="s">
        <v>379</v>
      </c>
      <c r="G82" s="24" t="s">
        <v>262</v>
      </c>
      <c r="H82" s="24"/>
      <c r="I82" s="26"/>
    </row>
    <row r="83" spans="1:10" s="33" customFormat="1" ht="85.5" x14ac:dyDescent="0.2">
      <c r="A83" s="24" t="s">
        <v>92</v>
      </c>
      <c r="B83" s="26" t="s">
        <v>386</v>
      </c>
      <c r="C83" s="26" t="s">
        <v>371</v>
      </c>
      <c r="D83" s="24" t="s">
        <v>387</v>
      </c>
      <c r="E83" s="27">
        <v>10000</v>
      </c>
      <c r="F83" s="24" t="s">
        <v>379</v>
      </c>
      <c r="G83" s="24" t="s">
        <v>262</v>
      </c>
      <c r="H83" s="24"/>
      <c r="I83" s="26"/>
    </row>
    <row r="84" spans="1:10" s="33" customFormat="1" ht="99.75" x14ac:dyDescent="0.2">
      <c r="A84" s="24" t="s">
        <v>93</v>
      </c>
      <c r="B84" s="26" t="s">
        <v>388</v>
      </c>
      <c r="C84" s="26" t="s">
        <v>371</v>
      </c>
      <c r="D84" s="24" t="s">
        <v>389</v>
      </c>
      <c r="E84" s="27">
        <v>1000</v>
      </c>
      <c r="F84" s="24" t="s">
        <v>379</v>
      </c>
      <c r="G84" s="24" t="s">
        <v>262</v>
      </c>
      <c r="H84" s="24"/>
      <c r="I84" s="26"/>
    </row>
    <row r="85" spans="1:10" s="33" customFormat="1" ht="85.5" x14ac:dyDescent="0.2">
      <c r="A85" s="24" t="s">
        <v>94</v>
      </c>
      <c r="B85" s="26" t="s">
        <v>390</v>
      </c>
      <c r="C85" s="26" t="s">
        <v>371</v>
      </c>
      <c r="D85" s="24" t="s">
        <v>358</v>
      </c>
      <c r="E85" s="27">
        <v>7000</v>
      </c>
      <c r="F85" s="24" t="s">
        <v>379</v>
      </c>
      <c r="G85" s="24" t="s">
        <v>262</v>
      </c>
      <c r="H85" s="24"/>
      <c r="I85" s="26"/>
    </row>
    <row r="86" spans="1:10" s="33" customFormat="1" ht="99.75" x14ac:dyDescent="0.2">
      <c r="A86" s="24" t="s">
        <v>95</v>
      </c>
      <c r="B86" s="26" t="s">
        <v>391</v>
      </c>
      <c r="C86" s="26" t="s">
        <v>371</v>
      </c>
      <c r="D86" s="24" t="s">
        <v>392</v>
      </c>
      <c r="E86" s="27">
        <v>2000</v>
      </c>
      <c r="F86" s="24" t="s">
        <v>379</v>
      </c>
      <c r="G86" s="24" t="s">
        <v>262</v>
      </c>
      <c r="H86" s="24"/>
      <c r="I86" s="26"/>
    </row>
    <row r="87" spans="1:10" s="33" customFormat="1" ht="71.25" x14ac:dyDescent="0.2">
      <c r="A87" s="24" t="s">
        <v>96</v>
      </c>
      <c r="B87" s="26" t="s">
        <v>393</v>
      </c>
      <c r="C87" s="26" t="s">
        <v>260</v>
      </c>
      <c r="D87" s="24" t="s">
        <v>394</v>
      </c>
      <c r="E87" s="27">
        <v>9200</v>
      </c>
      <c r="F87" s="24" t="s">
        <v>379</v>
      </c>
      <c r="G87" s="24" t="s">
        <v>262</v>
      </c>
      <c r="H87" s="24"/>
      <c r="I87" s="26"/>
    </row>
    <row r="88" spans="1:10" s="33" customFormat="1" ht="57" x14ac:dyDescent="0.2">
      <c r="A88" s="24" t="s">
        <v>97</v>
      </c>
      <c r="B88" s="26" t="s">
        <v>395</v>
      </c>
      <c r="C88" s="26" t="s">
        <v>396</v>
      </c>
      <c r="D88" s="24" t="s">
        <v>348</v>
      </c>
      <c r="E88" s="27">
        <v>9000</v>
      </c>
      <c r="F88" s="24" t="s">
        <v>379</v>
      </c>
      <c r="G88" s="24" t="s">
        <v>262</v>
      </c>
      <c r="H88" s="24"/>
      <c r="I88" s="26"/>
    </row>
    <row r="89" spans="1:10" s="93" customFormat="1" ht="85.5" x14ac:dyDescent="0.2">
      <c r="A89" s="85" t="s">
        <v>98</v>
      </c>
      <c r="B89" s="91" t="s">
        <v>416</v>
      </c>
      <c r="C89" s="91" t="s">
        <v>417</v>
      </c>
      <c r="D89" s="85" t="s">
        <v>418</v>
      </c>
      <c r="E89" s="92">
        <v>10000</v>
      </c>
      <c r="F89" s="85" t="s">
        <v>379</v>
      </c>
      <c r="G89" s="85" t="s">
        <v>262</v>
      </c>
      <c r="H89" s="88"/>
      <c r="I89" s="91"/>
      <c r="J89" s="93" t="s">
        <v>1242</v>
      </c>
    </row>
    <row r="90" spans="1:10" s="93" customFormat="1" ht="99.75" x14ac:dyDescent="0.2">
      <c r="A90" s="85" t="s">
        <v>99</v>
      </c>
      <c r="B90" s="91" t="s">
        <v>419</v>
      </c>
      <c r="C90" s="91" t="s">
        <v>417</v>
      </c>
      <c r="D90" s="100" t="s">
        <v>418</v>
      </c>
      <c r="E90" s="92">
        <v>10000</v>
      </c>
      <c r="F90" s="85" t="s">
        <v>379</v>
      </c>
      <c r="G90" s="85" t="s">
        <v>262</v>
      </c>
      <c r="H90" s="88"/>
      <c r="I90" s="91"/>
    </row>
    <row r="91" spans="1:10" s="93" customFormat="1" ht="42.75" x14ac:dyDescent="0.2">
      <c r="A91" s="85" t="s">
        <v>100</v>
      </c>
      <c r="B91" s="91" t="s">
        <v>420</v>
      </c>
      <c r="C91" s="91" t="s">
        <v>421</v>
      </c>
      <c r="D91" s="85" t="s">
        <v>422</v>
      </c>
      <c r="E91" s="92">
        <v>9709</v>
      </c>
      <c r="F91" s="85" t="s">
        <v>379</v>
      </c>
      <c r="G91" s="85" t="s">
        <v>268</v>
      </c>
      <c r="H91" s="88" t="s">
        <v>424</v>
      </c>
      <c r="I91" s="91"/>
      <c r="J91" s="93" t="s">
        <v>1243</v>
      </c>
    </row>
    <row r="92" spans="1:10" s="33" customFormat="1" ht="28.5" x14ac:dyDescent="0.2">
      <c r="A92" s="24" t="s">
        <v>101</v>
      </c>
      <c r="B92" s="26" t="s">
        <v>425</v>
      </c>
      <c r="C92" s="26" t="s">
        <v>426</v>
      </c>
      <c r="D92" s="24" t="s">
        <v>427</v>
      </c>
      <c r="E92" s="32">
        <v>130000</v>
      </c>
      <c r="F92" s="32" t="s">
        <v>1103</v>
      </c>
      <c r="G92" s="24" t="s">
        <v>268</v>
      </c>
      <c r="H92" s="31"/>
      <c r="I92" s="26"/>
    </row>
    <row r="93" spans="1:10" s="33" customFormat="1" ht="99.75" x14ac:dyDescent="0.2">
      <c r="A93" s="24" t="s">
        <v>102</v>
      </c>
      <c r="B93" s="26" t="s">
        <v>428</v>
      </c>
      <c r="C93" s="26" t="s">
        <v>429</v>
      </c>
      <c r="D93" s="24" t="s">
        <v>418</v>
      </c>
      <c r="E93" s="32">
        <v>50000</v>
      </c>
      <c r="F93" s="24" t="s">
        <v>346</v>
      </c>
      <c r="G93" s="24" t="s">
        <v>268</v>
      </c>
      <c r="H93" s="31"/>
      <c r="I93" s="26"/>
    </row>
    <row r="94" spans="1:10" s="33" customFormat="1" ht="42.75" x14ac:dyDescent="0.2">
      <c r="A94" s="24" t="s">
        <v>103</v>
      </c>
      <c r="B94" s="26" t="s">
        <v>430</v>
      </c>
      <c r="C94" s="26" t="s">
        <v>430</v>
      </c>
      <c r="D94" s="24" t="s">
        <v>431</v>
      </c>
      <c r="E94" s="32">
        <v>100000</v>
      </c>
      <c r="F94" s="24" t="s">
        <v>346</v>
      </c>
      <c r="G94" s="24" t="s">
        <v>262</v>
      </c>
      <c r="H94" s="24"/>
      <c r="I94" s="26"/>
    </row>
    <row r="95" spans="1:10" ht="15" x14ac:dyDescent="0.2">
      <c r="A95" s="180" t="s">
        <v>8</v>
      </c>
      <c r="B95" s="181"/>
      <c r="C95" s="181"/>
      <c r="D95" s="182"/>
      <c r="E95" s="15">
        <f>SUM(E4:E94)</f>
        <v>2520134</v>
      </c>
      <c r="F95" s="200"/>
      <c r="G95" s="201"/>
      <c r="H95" s="201"/>
      <c r="I95" s="202"/>
    </row>
    <row r="96" spans="1:10" ht="15" x14ac:dyDescent="0.2">
      <c r="A96" s="189" t="s">
        <v>9</v>
      </c>
      <c r="B96" s="189"/>
      <c r="C96" s="189"/>
      <c r="D96" s="189"/>
      <c r="E96" s="189"/>
      <c r="F96" s="189"/>
      <c r="G96" s="189"/>
      <c r="H96" s="189"/>
      <c r="I96" s="189"/>
    </row>
    <row r="97" spans="1:10" s="33" customFormat="1" ht="28.5" x14ac:dyDescent="0.2">
      <c r="A97" s="24" t="s">
        <v>13</v>
      </c>
      <c r="B97" s="26" t="s">
        <v>432</v>
      </c>
      <c r="C97" s="26" t="s">
        <v>433</v>
      </c>
      <c r="D97" s="24" t="s">
        <v>434</v>
      </c>
      <c r="E97" s="27">
        <v>430000</v>
      </c>
      <c r="F97" s="28" t="s">
        <v>261</v>
      </c>
      <c r="G97" s="24" t="s">
        <v>262</v>
      </c>
      <c r="H97" s="24"/>
      <c r="I97" s="42"/>
    </row>
    <row r="98" spans="1:10" s="33" customFormat="1" ht="28.5" x14ac:dyDescent="0.2">
      <c r="A98" s="24" t="s">
        <v>14</v>
      </c>
      <c r="B98" s="26" t="s">
        <v>435</v>
      </c>
      <c r="C98" s="26" t="s">
        <v>433</v>
      </c>
      <c r="D98" s="44" t="s">
        <v>436</v>
      </c>
      <c r="E98" s="41">
        <v>5500</v>
      </c>
      <c r="F98" s="28" t="s">
        <v>261</v>
      </c>
      <c r="G98" s="24" t="s">
        <v>262</v>
      </c>
      <c r="H98" s="24"/>
      <c r="I98" s="42"/>
    </row>
    <row r="99" spans="1:10" s="33" customFormat="1" ht="14.25" x14ac:dyDescent="0.2">
      <c r="A99" s="24" t="s">
        <v>15</v>
      </c>
      <c r="B99" s="26" t="s">
        <v>437</v>
      </c>
      <c r="C99" s="26" t="s">
        <v>433</v>
      </c>
      <c r="D99" s="44" t="s">
        <v>438</v>
      </c>
      <c r="E99" s="41">
        <v>12000</v>
      </c>
      <c r="F99" s="28" t="s">
        <v>261</v>
      </c>
      <c r="G99" s="24" t="s">
        <v>262</v>
      </c>
      <c r="H99" s="24"/>
      <c r="I99" s="42"/>
    </row>
    <row r="100" spans="1:10" s="33" customFormat="1" ht="28.5" x14ac:dyDescent="0.2">
      <c r="A100" s="24" t="s">
        <v>16</v>
      </c>
      <c r="B100" s="26" t="s">
        <v>439</v>
      </c>
      <c r="C100" s="26" t="s">
        <v>433</v>
      </c>
      <c r="D100" s="44" t="s">
        <v>440</v>
      </c>
      <c r="E100" s="41">
        <v>5000</v>
      </c>
      <c r="F100" s="28" t="s">
        <v>261</v>
      </c>
      <c r="G100" s="24" t="s">
        <v>262</v>
      </c>
      <c r="H100" s="24"/>
      <c r="I100" s="42"/>
    </row>
    <row r="101" spans="1:10" s="33" customFormat="1" ht="28.5" x14ac:dyDescent="0.2">
      <c r="A101" s="24" t="s">
        <v>17</v>
      </c>
      <c r="B101" s="26" t="s">
        <v>441</v>
      </c>
      <c r="C101" s="26" t="s">
        <v>433</v>
      </c>
      <c r="D101" s="44" t="s">
        <v>442</v>
      </c>
      <c r="E101" s="41">
        <v>1500</v>
      </c>
      <c r="F101" s="28" t="s">
        <v>261</v>
      </c>
      <c r="G101" s="24" t="s">
        <v>262</v>
      </c>
      <c r="H101" s="24"/>
      <c r="I101" s="42"/>
    </row>
    <row r="102" spans="1:10" s="93" customFormat="1" ht="14.25" x14ac:dyDescent="0.2">
      <c r="A102" s="85" t="s">
        <v>18</v>
      </c>
      <c r="B102" s="91" t="s">
        <v>443</v>
      </c>
      <c r="C102" s="91" t="s">
        <v>433</v>
      </c>
      <c r="D102" s="104" t="s">
        <v>444</v>
      </c>
      <c r="E102" s="101">
        <v>3000</v>
      </c>
      <c r="F102" s="87" t="s">
        <v>261</v>
      </c>
      <c r="G102" s="85" t="s">
        <v>262</v>
      </c>
      <c r="H102" s="85"/>
      <c r="I102" s="102"/>
      <c r="J102" s="93" t="s">
        <v>1243</v>
      </c>
    </row>
    <row r="103" spans="1:10" s="33" customFormat="1" ht="14.25" x14ac:dyDescent="0.2">
      <c r="A103" s="24" t="s">
        <v>19</v>
      </c>
      <c r="B103" s="26" t="s">
        <v>445</v>
      </c>
      <c r="C103" s="26" t="s">
        <v>433</v>
      </c>
      <c r="D103" s="44" t="s">
        <v>446</v>
      </c>
      <c r="E103" s="41">
        <v>4000</v>
      </c>
      <c r="F103" s="28" t="s">
        <v>261</v>
      </c>
      <c r="G103" s="24" t="s">
        <v>262</v>
      </c>
      <c r="H103" s="24"/>
      <c r="I103" s="42"/>
    </row>
    <row r="104" spans="1:10" s="33" customFormat="1" ht="28.5" x14ac:dyDescent="0.2">
      <c r="A104" s="24" t="s">
        <v>20</v>
      </c>
      <c r="B104" s="26" t="s">
        <v>447</v>
      </c>
      <c r="C104" s="26" t="s">
        <v>433</v>
      </c>
      <c r="D104" s="44" t="s">
        <v>448</v>
      </c>
      <c r="E104" s="41">
        <v>8000</v>
      </c>
      <c r="F104" s="28" t="s">
        <v>261</v>
      </c>
      <c r="G104" s="24" t="s">
        <v>262</v>
      </c>
      <c r="H104" s="24"/>
      <c r="I104" s="42"/>
    </row>
    <row r="105" spans="1:10" s="33" customFormat="1" ht="14.25" x14ac:dyDescent="0.2">
      <c r="A105" s="24" t="s">
        <v>21</v>
      </c>
      <c r="B105" s="26" t="s">
        <v>449</v>
      </c>
      <c r="C105" s="26" t="s">
        <v>433</v>
      </c>
      <c r="D105" s="44" t="s">
        <v>450</v>
      </c>
      <c r="E105" s="41">
        <v>10000</v>
      </c>
      <c r="F105" s="28" t="s">
        <v>261</v>
      </c>
      <c r="G105" s="24" t="s">
        <v>262</v>
      </c>
      <c r="H105" s="24"/>
      <c r="I105" s="42"/>
    </row>
    <row r="106" spans="1:10" s="33" customFormat="1" ht="28.5" x14ac:dyDescent="0.2">
      <c r="A106" s="24" t="s">
        <v>22</v>
      </c>
      <c r="B106" s="26" t="s">
        <v>451</v>
      </c>
      <c r="C106" s="26" t="s">
        <v>433</v>
      </c>
      <c r="D106" s="44" t="s">
        <v>452</v>
      </c>
      <c r="E106" s="41">
        <v>12000</v>
      </c>
      <c r="F106" s="28" t="s">
        <v>261</v>
      </c>
      <c r="G106" s="24" t="s">
        <v>262</v>
      </c>
      <c r="H106" s="24"/>
      <c r="I106" s="42"/>
    </row>
    <row r="107" spans="1:10" s="33" customFormat="1" ht="28.5" x14ac:dyDescent="0.2">
      <c r="A107" s="24" t="s">
        <v>23</v>
      </c>
      <c r="B107" s="26" t="s">
        <v>453</v>
      </c>
      <c r="C107" s="26" t="s">
        <v>433</v>
      </c>
      <c r="D107" s="44" t="s">
        <v>454</v>
      </c>
      <c r="E107" s="41">
        <v>2000</v>
      </c>
      <c r="F107" s="28" t="s">
        <v>261</v>
      </c>
      <c r="G107" s="24" t="s">
        <v>262</v>
      </c>
      <c r="H107" s="24"/>
      <c r="I107" s="42"/>
    </row>
    <row r="108" spans="1:10" s="33" customFormat="1" ht="42.75" x14ac:dyDescent="0.2">
      <c r="A108" s="24" t="s">
        <v>24</v>
      </c>
      <c r="B108" s="26" t="s">
        <v>455</v>
      </c>
      <c r="C108" s="26" t="s">
        <v>433</v>
      </c>
      <c r="D108" s="44" t="s">
        <v>456</v>
      </c>
      <c r="E108" s="41">
        <v>40000</v>
      </c>
      <c r="F108" s="28" t="s">
        <v>261</v>
      </c>
      <c r="G108" s="24" t="s">
        <v>262</v>
      </c>
      <c r="H108" s="24"/>
      <c r="I108" s="42"/>
    </row>
    <row r="109" spans="1:10" s="33" customFormat="1" ht="28.5" x14ac:dyDescent="0.2">
      <c r="A109" s="24" t="s">
        <v>25</v>
      </c>
      <c r="B109" s="26" t="s">
        <v>457</v>
      </c>
      <c r="C109" s="26" t="s">
        <v>433</v>
      </c>
      <c r="D109" s="44" t="s">
        <v>458</v>
      </c>
      <c r="E109" s="41">
        <v>4000</v>
      </c>
      <c r="F109" s="28" t="s">
        <v>261</v>
      </c>
      <c r="G109" s="24" t="s">
        <v>262</v>
      </c>
      <c r="H109" s="24"/>
      <c r="I109" s="42"/>
    </row>
    <row r="110" spans="1:10" s="33" customFormat="1" ht="14.25" x14ac:dyDescent="0.2">
      <c r="A110" s="24" t="s">
        <v>26</v>
      </c>
      <c r="B110" s="26" t="s">
        <v>459</v>
      </c>
      <c r="C110" s="26" t="s">
        <v>433</v>
      </c>
      <c r="D110" s="44" t="s">
        <v>460</v>
      </c>
      <c r="E110" s="41">
        <v>40000</v>
      </c>
      <c r="F110" s="28" t="s">
        <v>261</v>
      </c>
      <c r="G110" s="24" t="s">
        <v>262</v>
      </c>
      <c r="H110" s="24"/>
      <c r="I110" s="42"/>
    </row>
    <row r="111" spans="1:10" s="33" customFormat="1" ht="28.5" x14ac:dyDescent="0.2">
      <c r="A111" s="24" t="s">
        <v>27</v>
      </c>
      <c r="B111" s="26" t="s">
        <v>461</v>
      </c>
      <c r="C111" s="26" t="s">
        <v>433</v>
      </c>
      <c r="D111" s="44" t="s">
        <v>462</v>
      </c>
      <c r="E111" s="41">
        <v>10000</v>
      </c>
      <c r="F111" s="28" t="s">
        <v>261</v>
      </c>
      <c r="G111" s="24" t="s">
        <v>262</v>
      </c>
      <c r="H111" s="24"/>
      <c r="I111" s="42"/>
    </row>
    <row r="112" spans="1:10" s="33" customFormat="1" ht="28.5" x14ac:dyDescent="0.2">
      <c r="A112" s="24" t="s">
        <v>28</v>
      </c>
      <c r="B112" s="26" t="s">
        <v>463</v>
      </c>
      <c r="C112" s="26" t="s">
        <v>433</v>
      </c>
      <c r="D112" s="44" t="s">
        <v>464</v>
      </c>
      <c r="E112" s="41">
        <v>7000</v>
      </c>
      <c r="F112" s="28" t="s">
        <v>261</v>
      </c>
      <c r="G112" s="24" t="s">
        <v>262</v>
      </c>
      <c r="H112" s="24"/>
      <c r="I112" s="42"/>
    </row>
    <row r="113" spans="1:10" s="33" customFormat="1" ht="28.5" x14ac:dyDescent="0.2">
      <c r="A113" s="24" t="s">
        <v>29</v>
      </c>
      <c r="B113" s="26" t="s">
        <v>465</v>
      </c>
      <c r="C113" s="26" t="s">
        <v>433</v>
      </c>
      <c r="D113" s="44" t="s">
        <v>466</v>
      </c>
      <c r="E113" s="41">
        <v>7000</v>
      </c>
      <c r="F113" s="28" t="s">
        <v>261</v>
      </c>
      <c r="G113" s="24" t="s">
        <v>262</v>
      </c>
      <c r="H113" s="24"/>
      <c r="I113" s="42"/>
    </row>
    <row r="114" spans="1:10" s="33" customFormat="1" ht="28.5" x14ac:dyDescent="0.2">
      <c r="A114" s="24" t="s">
        <v>30</v>
      </c>
      <c r="B114" s="26" t="s">
        <v>467</v>
      </c>
      <c r="C114" s="26" t="s">
        <v>433</v>
      </c>
      <c r="D114" s="44" t="s">
        <v>468</v>
      </c>
      <c r="E114" s="41">
        <v>7000</v>
      </c>
      <c r="F114" s="28" t="s">
        <v>261</v>
      </c>
      <c r="G114" s="24" t="s">
        <v>262</v>
      </c>
      <c r="H114" s="24"/>
      <c r="I114" s="42"/>
    </row>
    <row r="115" spans="1:10" s="33" customFormat="1" ht="14.25" x14ac:dyDescent="0.2">
      <c r="A115" s="24" t="s">
        <v>31</v>
      </c>
      <c r="B115" s="26" t="s">
        <v>469</v>
      </c>
      <c r="C115" s="26" t="s">
        <v>433</v>
      </c>
      <c r="D115" s="44" t="s">
        <v>470</v>
      </c>
      <c r="E115" s="41">
        <v>6000</v>
      </c>
      <c r="F115" s="28" t="s">
        <v>261</v>
      </c>
      <c r="G115" s="24" t="s">
        <v>262</v>
      </c>
      <c r="H115" s="24"/>
      <c r="I115" s="42"/>
    </row>
    <row r="116" spans="1:10" s="33" customFormat="1" ht="28.5" x14ac:dyDescent="0.2">
      <c r="A116" s="24" t="s">
        <v>32</v>
      </c>
      <c r="B116" s="26" t="s">
        <v>471</v>
      </c>
      <c r="C116" s="26" t="s">
        <v>433</v>
      </c>
      <c r="D116" s="44" t="s">
        <v>472</v>
      </c>
      <c r="E116" s="41">
        <v>6000</v>
      </c>
      <c r="F116" s="28" t="s">
        <v>261</v>
      </c>
      <c r="G116" s="24" t="s">
        <v>262</v>
      </c>
      <c r="H116" s="24"/>
      <c r="I116" s="42"/>
    </row>
    <row r="117" spans="1:10" s="33" customFormat="1" ht="14.25" x14ac:dyDescent="0.2">
      <c r="A117" s="24" t="s">
        <v>33</v>
      </c>
      <c r="B117" s="26" t="s">
        <v>473</v>
      </c>
      <c r="C117" s="26" t="s">
        <v>433</v>
      </c>
      <c r="D117" s="44" t="s">
        <v>474</v>
      </c>
      <c r="E117" s="41">
        <v>30000</v>
      </c>
      <c r="F117" s="28" t="s">
        <v>261</v>
      </c>
      <c r="G117" s="24" t="s">
        <v>262</v>
      </c>
      <c r="H117" s="24" t="s">
        <v>287</v>
      </c>
      <c r="I117" s="42"/>
    </row>
    <row r="118" spans="1:10" s="33" customFormat="1" ht="14.25" x14ac:dyDescent="0.2">
      <c r="A118" s="24" t="s">
        <v>34</v>
      </c>
      <c r="B118" s="26" t="s">
        <v>475</v>
      </c>
      <c r="C118" s="26" t="s">
        <v>433</v>
      </c>
      <c r="D118" s="44" t="s">
        <v>476</v>
      </c>
      <c r="E118" s="41">
        <v>12000</v>
      </c>
      <c r="F118" s="28" t="s">
        <v>261</v>
      </c>
      <c r="G118" s="24" t="s">
        <v>262</v>
      </c>
      <c r="H118" s="24"/>
      <c r="I118" s="42"/>
    </row>
    <row r="119" spans="1:10" s="33" customFormat="1" ht="14.25" x14ac:dyDescent="0.2">
      <c r="A119" s="24" t="s">
        <v>35</v>
      </c>
      <c r="B119" s="26" t="s">
        <v>477</v>
      </c>
      <c r="C119" s="26" t="s">
        <v>433</v>
      </c>
      <c r="D119" s="44" t="s">
        <v>478</v>
      </c>
      <c r="E119" s="41">
        <v>16000</v>
      </c>
      <c r="F119" s="28" t="s">
        <v>261</v>
      </c>
      <c r="G119" s="24" t="s">
        <v>262</v>
      </c>
      <c r="H119" s="24"/>
      <c r="I119" s="42"/>
    </row>
    <row r="120" spans="1:10" s="33" customFormat="1" ht="14.25" x14ac:dyDescent="0.2">
      <c r="A120" s="24" t="s">
        <v>36</v>
      </c>
      <c r="B120" s="26" t="s">
        <v>479</v>
      </c>
      <c r="C120" s="26" t="s">
        <v>433</v>
      </c>
      <c r="D120" s="44" t="s">
        <v>480</v>
      </c>
      <c r="E120" s="41">
        <v>8000</v>
      </c>
      <c r="F120" s="28" t="s">
        <v>261</v>
      </c>
      <c r="G120" s="24" t="s">
        <v>262</v>
      </c>
      <c r="H120" s="24"/>
      <c r="I120" s="42"/>
    </row>
    <row r="121" spans="1:10" s="33" customFormat="1" ht="14.25" x14ac:dyDescent="0.2">
      <c r="A121" s="24" t="s">
        <v>37</v>
      </c>
      <c r="B121" s="26" t="s">
        <v>481</v>
      </c>
      <c r="C121" s="26" t="s">
        <v>433</v>
      </c>
      <c r="D121" s="44" t="s">
        <v>482</v>
      </c>
      <c r="E121" s="41">
        <v>3500</v>
      </c>
      <c r="F121" s="28" t="s">
        <v>261</v>
      </c>
      <c r="G121" s="24" t="s">
        <v>262</v>
      </c>
      <c r="H121" s="24"/>
      <c r="I121" s="42"/>
    </row>
    <row r="122" spans="1:10" s="33" customFormat="1" ht="14.25" x14ac:dyDescent="0.2">
      <c r="A122" s="24" t="s">
        <v>38</v>
      </c>
      <c r="B122" s="26" t="s">
        <v>483</v>
      </c>
      <c r="C122" s="26" t="s">
        <v>433</v>
      </c>
      <c r="D122" s="44" t="s">
        <v>484</v>
      </c>
      <c r="E122" s="41">
        <v>6000</v>
      </c>
      <c r="F122" s="28" t="s">
        <v>261</v>
      </c>
      <c r="G122" s="24" t="s">
        <v>262</v>
      </c>
      <c r="H122" s="24"/>
      <c r="I122" s="42"/>
    </row>
    <row r="123" spans="1:10" s="52" customFormat="1" ht="14.25" x14ac:dyDescent="0.2">
      <c r="A123" s="48" t="s">
        <v>39</v>
      </c>
      <c r="B123" s="49" t="s">
        <v>485</v>
      </c>
      <c r="C123" s="49" t="s">
        <v>433</v>
      </c>
      <c r="D123" s="48" t="s">
        <v>486</v>
      </c>
      <c r="E123" s="60">
        <v>9000</v>
      </c>
      <c r="F123" s="51" t="s">
        <v>261</v>
      </c>
      <c r="G123" s="48" t="s">
        <v>262</v>
      </c>
      <c r="H123" s="48"/>
      <c r="I123" s="61"/>
      <c r="J123" s="52" t="s">
        <v>1245</v>
      </c>
    </row>
    <row r="124" spans="1:10" s="33" customFormat="1" ht="14.25" x14ac:dyDescent="0.2">
      <c r="A124" s="24" t="s">
        <v>40</v>
      </c>
      <c r="B124" s="26" t="s">
        <v>487</v>
      </c>
      <c r="C124" s="26" t="s">
        <v>433</v>
      </c>
      <c r="D124" s="44" t="s">
        <v>488</v>
      </c>
      <c r="E124" s="41">
        <v>5500</v>
      </c>
      <c r="F124" s="28" t="s">
        <v>261</v>
      </c>
      <c r="G124" s="24" t="s">
        <v>262</v>
      </c>
      <c r="H124" s="24" t="s">
        <v>287</v>
      </c>
      <c r="I124" s="42"/>
    </row>
    <row r="125" spans="1:10" s="33" customFormat="1" ht="28.5" x14ac:dyDescent="0.2">
      <c r="A125" s="24" t="s">
        <v>41</v>
      </c>
      <c r="B125" s="26" t="s">
        <v>489</v>
      </c>
      <c r="C125" s="26" t="s">
        <v>433</v>
      </c>
      <c r="D125" s="44" t="s">
        <v>490</v>
      </c>
      <c r="E125" s="41">
        <v>9000</v>
      </c>
      <c r="F125" s="28" t="s">
        <v>261</v>
      </c>
      <c r="G125" s="24" t="s">
        <v>262</v>
      </c>
      <c r="H125" s="24"/>
      <c r="I125" s="42"/>
    </row>
    <row r="126" spans="1:10" s="33" customFormat="1" ht="28.5" x14ac:dyDescent="0.2">
      <c r="A126" s="24" t="s">
        <v>42</v>
      </c>
      <c r="B126" s="26" t="s">
        <v>491</v>
      </c>
      <c r="C126" s="26" t="s">
        <v>433</v>
      </c>
      <c r="D126" s="44" t="s">
        <v>492</v>
      </c>
      <c r="E126" s="41">
        <v>7000</v>
      </c>
      <c r="F126" s="28" t="s">
        <v>261</v>
      </c>
      <c r="G126" s="24" t="s">
        <v>262</v>
      </c>
      <c r="H126" s="24"/>
      <c r="I126" s="42"/>
    </row>
    <row r="127" spans="1:10" s="33" customFormat="1" ht="14.25" x14ac:dyDescent="0.2">
      <c r="A127" s="24" t="s">
        <v>43</v>
      </c>
      <c r="B127" s="26" t="s">
        <v>493</v>
      </c>
      <c r="C127" s="26" t="s">
        <v>433</v>
      </c>
      <c r="D127" s="44" t="s">
        <v>494</v>
      </c>
      <c r="E127" s="41">
        <v>10000</v>
      </c>
      <c r="F127" s="28" t="s">
        <v>261</v>
      </c>
      <c r="G127" s="24" t="s">
        <v>262</v>
      </c>
      <c r="H127" s="24"/>
      <c r="I127" s="42"/>
    </row>
    <row r="128" spans="1:10" s="33" customFormat="1" ht="14.25" x14ac:dyDescent="0.2">
      <c r="A128" s="24" t="s">
        <v>44</v>
      </c>
      <c r="B128" s="26" t="s">
        <v>495</v>
      </c>
      <c r="C128" s="26" t="s">
        <v>433</v>
      </c>
      <c r="D128" s="44" t="s">
        <v>496</v>
      </c>
      <c r="E128" s="41">
        <v>9000</v>
      </c>
      <c r="F128" s="28" t="s">
        <v>261</v>
      </c>
      <c r="G128" s="24" t="s">
        <v>262</v>
      </c>
      <c r="H128" s="24"/>
      <c r="I128" s="42"/>
    </row>
    <row r="129" spans="1:9" s="33" customFormat="1" ht="14.25" x14ac:dyDescent="0.2">
      <c r="A129" s="24" t="s">
        <v>45</v>
      </c>
      <c r="B129" s="26" t="s">
        <v>497</v>
      </c>
      <c r="C129" s="26" t="s">
        <v>433</v>
      </c>
      <c r="D129" s="44" t="s">
        <v>498</v>
      </c>
      <c r="E129" s="41">
        <v>10000</v>
      </c>
      <c r="F129" s="28" t="s">
        <v>261</v>
      </c>
      <c r="G129" s="24" t="s">
        <v>262</v>
      </c>
      <c r="H129" s="24"/>
      <c r="I129" s="42"/>
    </row>
    <row r="130" spans="1:9" s="33" customFormat="1" ht="14.25" x14ac:dyDescent="0.2">
      <c r="A130" s="24" t="s">
        <v>46</v>
      </c>
      <c r="B130" s="26" t="s">
        <v>499</v>
      </c>
      <c r="C130" s="26" t="s">
        <v>433</v>
      </c>
      <c r="D130" s="44" t="s">
        <v>500</v>
      </c>
      <c r="E130" s="41">
        <v>11000</v>
      </c>
      <c r="F130" s="28" t="s">
        <v>261</v>
      </c>
      <c r="G130" s="24" t="s">
        <v>262</v>
      </c>
      <c r="H130" s="24"/>
      <c r="I130" s="42"/>
    </row>
    <row r="131" spans="1:9" s="33" customFormat="1" ht="28.5" x14ac:dyDescent="0.2">
      <c r="A131" s="24" t="s">
        <v>47</v>
      </c>
      <c r="B131" s="26" t="s">
        <v>501</v>
      </c>
      <c r="C131" s="26" t="s">
        <v>433</v>
      </c>
      <c r="D131" s="44" t="s">
        <v>502</v>
      </c>
      <c r="E131" s="41">
        <v>6000</v>
      </c>
      <c r="F131" s="28" t="s">
        <v>261</v>
      </c>
      <c r="G131" s="24" t="s">
        <v>262</v>
      </c>
      <c r="H131" s="24"/>
      <c r="I131" s="42"/>
    </row>
    <row r="132" spans="1:9" s="33" customFormat="1" ht="28.5" x14ac:dyDescent="0.2">
      <c r="A132" s="24" t="s">
        <v>48</v>
      </c>
      <c r="B132" s="26" t="s">
        <v>503</v>
      </c>
      <c r="C132" s="26" t="s">
        <v>433</v>
      </c>
      <c r="D132" s="44" t="s">
        <v>504</v>
      </c>
      <c r="E132" s="41">
        <v>10000</v>
      </c>
      <c r="F132" s="28" t="s">
        <v>261</v>
      </c>
      <c r="G132" s="24" t="s">
        <v>262</v>
      </c>
      <c r="H132" s="24"/>
      <c r="I132" s="42"/>
    </row>
    <row r="133" spans="1:9" s="33" customFormat="1" ht="28.5" x14ac:dyDescent="0.2">
      <c r="A133" s="24" t="s">
        <v>49</v>
      </c>
      <c r="B133" s="26" t="s">
        <v>505</v>
      </c>
      <c r="C133" s="26" t="s">
        <v>433</v>
      </c>
      <c r="D133" s="44" t="s">
        <v>506</v>
      </c>
      <c r="E133" s="41">
        <v>10000</v>
      </c>
      <c r="F133" s="28" t="s">
        <v>261</v>
      </c>
      <c r="G133" s="24" t="s">
        <v>262</v>
      </c>
      <c r="H133" s="24" t="s">
        <v>507</v>
      </c>
      <c r="I133" s="42"/>
    </row>
    <row r="134" spans="1:9" s="33" customFormat="1" ht="28.5" x14ac:dyDescent="0.2">
      <c r="A134" s="24" t="s">
        <v>50</v>
      </c>
      <c r="B134" s="26" t="s">
        <v>508</v>
      </c>
      <c r="C134" s="26" t="s">
        <v>433</v>
      </c>
      <c r="D134" s="44" t="s">
        <v>509</v>
      </c>
      <c r="E134" s="41">
        <v>10000</v>
      </c>
      <c r="F134" s="28" t="s">
        <v>261</v>
      </c>
      <c r="G134" s="24" t="s">
        <v>262</v>
      </c>
      <c r="H134" s="24"/>
      <c r="I134" s="42"/>
    </row>
    <row r="135" spans="1:9" s="33" customFormat="1" ht="28.5" x14ac:dyDescent="0.2">
      <c r="A135" s="24" t="s">
        <v>51</v>
      </c>
      <c r="B135" s="26" t="s">
        <v>510</v>
      </c>
      <c r="C135" s="26" t="s">
        <v>433</v>
      </c>
      <c r="D135" s="44" t="s">
        <v>511</v>
      </c>
      <c r="E135" s="41">
        <v>5000</v>
      </c>
      <c r="F135" s="28" t="s">
        <v>261</v>
      </c>
      <c r="G135" s="24" t="s">
        <v>262</v>
      </c>
      <c r="H135" s="24" t="s">
        <v>507</v>
      </c>
      <c r="I135" s="42"/>
    </row>
    <row r="136" spans="1:9" s="33" customFormat="1" ht="14.25" x14ac:dyDescent="0.2">
      <c r="A136" s="24" t="s">
        <v>52</v>
      </c>
      <c r="B136" s="26" t="s">
        <v>512</v>
      </c>
      <c r="C136" s="26" t="s">
        <v>433</v>
      </c>
      <c r="D136" s="44" t="s">
        <v>513</v>
      </c>
      <c r="E136" s="41">
        <v>10000</v>
      </c>
      <c r="F136" s="28" t="s">
        <v>261</v>
      </c>
      <c r="G136" s="24" t="s">
        <v>262</v>
      </c>
      <c r="H136" s="24"/>
      <c r="I136" s="42"/>
    </row>
    <row r="137" spans="1:9" s="33" customFormat="1" ht="28.5" x14ac:dyDescent="0.2">
      <c r="A137" s="24" t="s">
        <v>53</v>
      </c>
      <c r="B137" s="26" t="s">
        <v>514</v>
      </c>
      <c r="C137" s="26" t="s">
        <v>433</v>
      </c>
      <c r="D137" s="44" t="s">
        <v>515</v>
      </c>
      <c r="E137" s="41">
        <v>3000</v>
      </c>
      <c r="F137" s="28" t="s">
        <v>261</v>
      </c>
      <c r="G137" s="24" t="s">
        <v>262</v>
      </c>
      <c r="H137" s="24" t="s">
        <v>287</v>
      </c>
      <c r="I137" s="42"/>
    </row>
    <row r="138" spans="1:9" s="33" customFormat="1" ht="28.5" x14ac:dyDescent="0.2">
      <c r="A138" s="24" t="s">
        <v>54</v>
      </c>
      <c r="B138" s="26" t="s">
        <v>516</v>
      </c>
      <c r="C138" s="26" t="s">
        <v>433</v>
      </c>
      <c r="D138" s="44" t="s">
        <v>517</v>
      </c>
      <c r="E138" s="41">
        <v>10000</v>
      </c>
      <c r="F138" s="28" t="s">
        <v>261</v>
      </c>
      <c r="G138" s="24" t="s">
        <v>262</v>
      </c>
      <c r="H138" s="24"/>
      <c r="I138" s="42"/>
    </row>
    <row r="139" spans="1:9" s="33" customFormat="1" ht="28.5" x14ac:dyDescent="0.2">
      <c r="A139" s="24" t="s">
        <v>55</v>
      </c>
      <c r="B139" s="26" t="s">
        <v>518</v>
      </c>
      <c r="C139" s="26" t="s">
        <v>433</v>
      </c>
      <c r="D139" s="44" t="s">
        <v>519</v>
      </c>
      <c r="E139" s="41">
        <v>450000</v>
      </c>
      <c r="F139" s="28" t="s">
        <v>261</v>
      </c>
      <c r="G139" s="24" t="s">
        <v>262</v>
      </c>
      <c r="H139" s="24"/>
      <c r="I139" s="42"/>
    </row>
    <row r="140" spans="1:9" s="33" customFormat="1" ht="14.25" x14ac:dyDescent="0.2">
      <c r="A140" s="24" t="s">
        <v>56</v>
      </c>
      <c r="B140" s="26" t="s">
        <v>520</v>
      </c>
      <c r="C140" s="26" t="s">
        <v>433</v>
      </c>
      <c r="D140" s="44" t="s">
        <v>521</v>
      </c>
      <c r="E140" s="41">
        <v>100000</v>
      </c>
      <c r="F140" s="28" t="s">
        <v>261</v>
      </c>
      <c r="G140" s="24" t="s">
        <v>262</v>
      </c>
      <c r="H140" s="24"/>
      <c r="I140" s="42"/>
    </row>
    <row r="141" spans="1:9" s="33" customFormat="1" ht="28.5" x14ac:dyDescent="0.2">
      <c r="A141" s="24" t="s">
        <v>57</v>
      </c>
      <c r="B141" s="26" t="s">
        <v>522</v>
      </c>
      <c r="C141" s="26" t="s">
        <v>433</v>
      </c>
      <c r="D141" s="44" t="s">
        <v>523</v>
      </c>
      <c r="E141" s="41">
        <v>90000</v>
      </c>
      <c r="F141" s="28" t="s">
        <v>261</v>
      </c>
      <c r="G141" s="24" t="s">
        <v>262</v>
      </c>
      <c r="H141" s="24" t="s">
        <v>287</v>
      </c>
      <c r="I141" s="42"/>
    </row>
    <row r="142" spans="1:9" s="33" customFormat="1" ht="14.25" x14ac:dyDescent="0.2">
      <c r="A142" s="24" t="s">
        <v>58</v>
      </c>
      <c r="B142" s="26" t="s">
        <v>524</v>
      </c>
      <c r="C142" s="26" t="s">
        <v>433</v>
      </c>
      <c r="D142" s="44" t="s">
        <v>525</v>
      </c>
      <c r="E142" s="41">
        <v>1720</v>
      </c>
      <c r="F142" s="28" t="s">
        <v>526</v>
      </c>
      <c r="G142" s="24" t="s">
        <v>262</v>
      </c>
      <c r="H142" s="24" t="s">
        <v>287</v>
      </c>
      <c r="I142" s="42"/>
    </row>
    <row r="143" spans="1:9" s="33" customFormat="1" ht="28.5" x14ac:dyDescent="0.2">
      <c r="A143" s="24" t="s">
        <v>59</v>
      </c>
      <c r="B143" s="26" t="s">
        <v>527</v>
      </c>
      <c r="C143" s="26" t="s">
        <v>433</v>
      </c>
      <c r="D143" s="44" t="s">
        <v>478</v>
      </c>
      <c r="E143" s="41">
        <v>10000</v>
      </c>
      <c r="F143" s="28" t="s">
        <v>526</v>
      </c>
      <c r="G143" s="24" t="s">
        <v>262</v>
      </c>
      <c r="H143" s="24"/>
      <c r="I143" s="42"/>
    </row>
    <row r="144" spans="1:9" s="33" customFormat="1" ht="28.5" x14ac:dyDescent="0.2">
      <c r="A144" s="24" t="s">
        <v>60</v>
      </c>
      <c r="B144" s="26" t="s">
        <v>528</v>
      </c>
      <c r="C144" s="26" t="s">
        <v>529</v>
      </c>
      <c r="D144" s="24" t="s">
        <v>530</v>
      </c>
      <c r="E144" s="27">
        <v>90000</v>
      </c>
      <c r="F144" s="28" t="s">
        <v>261</v>
      </c>
      <c r="G144" s="24" t="s">
        <v>262</v>
      </c>
      <c r="H144" s="24"/>
      <c r="I144" s="42"/>
    </row>
    <row r="145" spans="1:9" s="33" customFormat="1" ht="57" x14ac:dyDescent="0.2">
      <c r="A145" s="24" t="s">
        <v>61</v>
      </c>
      <c r="B145" s="26" t="s">
        <v>531</v>
      </c>
      <c r="C145" s="26" t="s">
        <v>529</v>
      </c>
      <c r="D145" s="24" t="s">
        <v>478</v>
      </c>
      <c r="E145" s="59">
        <v>81000</v>
      </c>
      <c r="F145" s="28" t="s">
        <v>261</v>
      </c>
      <c r="G145" s="24" t="s">
        <v>262</v>
      </c>
      <c r="H145" s="24"/>
      <c r="I145" s="42"/>
    </row>
    <row r="146" spans="1:9" s="33" customFormat="1" ht="42.75" x14ac:dyDescent="0.2">
      <c r="A146" s="24" t="s">
        <v>62</v>
      </c>
      <c r="B146" s="26" t="s">
        <v>532</v>
      </c>
      <c r="C146" s="26" t="s">
        <v>529</v>
      </c>
      <c r="D146" s="24" t="s">
        <v>478</v>
      </c>
      <c r="E146" s="27">
        <v>6000</v>
      </c>
      <c r="F146" s="28" t="s">
        <v>261</v>
      </c>
      <c r="G146" s="24" t="s">
        <v>262</v>
      </c>
      <c r="H146" s="24"/>
      <c r="I146" s="42"/>
    </row>
    <row r="147" spans="1:9" s="33" customFormat="1" ht="28.5" x14ac:dyDescent="0.2">
      <c r="A147" s="24" t="s">
        <v>63</v>
      </c>
      <c r="B147" s="26" t="s">
        <v>533</v>
      </c>
      <c r="C147" s="26" t="s">
        <v>529</v>
      </c>
      <c r="D147" s="24" t="s">
        <v>534</v>
      </c>
      <c r="E147" s="27">
        <v>45000</v>
      </c>
      <c r="F147" s="28" t="s">
        <v>261</v>
      </c>
      <c r="G147" s="24" t="s">
        <v>262</v>
      </c>
      <c r="H147" s="24"/>
      <c r="I147" s="42"/>
    </row>
    <row r="148" spans="1:9" s="33" customFormat="1" ht="28.5" x14ac:dyDescent="0.2">
      <c r="A148" s="24" t="s">
        <v>64</v>
      </c>
      <c r="B148" s="26" t="s">
        <v>535</v>
      </c>
      <c r="C148" s="26" t="s">
        <v>529</v>
      </c>
      <c r="D148" s="24" t="s">
        <v>534</v>
      </c>
      <c r="E148" s="27">
        <v>45000</v>
      </c>
      <c r="F148" s="28" t="s">
        <v>261</v>
      </c>
      <c r="G148" s="24" t="s">
        <v>262</v>
      </c>
      <c r="H148" s="24"/>
      <c r="I148" s="42"/>
    </row>
    <row r="149" spans="1:9" s="33" customFormat="1" ht="42.75" x14ac:dyDescent="0.2">
      <c r="A149" s="24" t="s">
        <v>65</v>
      </c>
      <c r="B149" s="26" t="s">
        <v>536</v>
      </c>
      <c r="C149" s="26" t="s">
        <v>529</v>
      </c>
      <c r="D149" s="24" t="s">
        <v>482</v>
      </c>
      <c r="E149" s="27">
        <v>30000</v>
      </c>
      <c r="F149" s="28" t="s">
        <v>261</v>
      </c>
      <c r="G149" s="24" t="s">
        <v>262</v>
      </c>
      <c r="H149" s="24"/>
      <c r="I149" s="42"/>
    </row>
    <row r="150" spans="1:9" s="33" customFormat="1" ht="28.5" x14ac:dyDescent="0.2">
      <c r="A150" s="24" t="s">
        <v>66</v>
      </c>
      <c r="B150" s="26" t="s">
        <v>537</v>
      </c>
      <c r="C150" s="26" t="s">
        <v>529</v>
      </c>
      <c r="D150" s="24" t="s">
        <v>517</v>
      </c>
      <c r="E150" s="27">
        <v>25000</v>
      </c>
      <c r="F150" s="28" t="s">
        <v>261</v>
      </c>
      <c r="G150" s="24" t="s">
        <v>262</v>
      </c>
      <c r="H150" s="24"/>
      <c r="I150" s="42"/>
    </row>
    <row r="151" spans="1:9" s="33" customFormat="1" ht="42.75" x14ac:dyDescent="0.2">
      <c r="A151" s="24" t="s">
        <v>67</v>
      </c>
      <c r="B151" s="26" t="s">
        <v>538</v>
      </c>
      <c r="C151" s="26" t="s">
        <v>529</v>
      </c>
      <c r="D151" s="24" t="s">
        <v>539</v>
      </c>
      <c r="E151" s="27">
        <v>6000</v>
      </c>
      <c r="F151" s="28" t="s">
        <v>261</v>
      </c>
      <c r="G151" s="24" t="s">
        <v>262</v>
      </c>
      <c r="H151" s="24"/>
      <c r="I151" s="42"/>
    </row>
    <row r="152" spans="1:9" s="33" customFormat="1" ht="28.5" x14ac:dyDescent="0.2">
      <c r="A152" s="24" t="s">
        <v>68</v>
      </c>
      <c r="B152" s="26" t="s">
        <v>540</v>
      </c>
      <c r="C152" s="26" t="s">
        <v>529</v>
      </c>
      <c r="D152" s="24" t="s">
        <v>448</v>
      </c>
      <c r="E152" s="27">
        <v>8000</v>
      </c>
      <c r="F152" s="28" t="s">
        <v>261</v>
      </c>
      <c r="G152" s="24" t="s">
        <v>262</v>
      </c>
      <c r="H152" s="24"/>
      <c r="I152" s="42"/>
    </row>
    <row r="153" spans="1:9" s="33" customFormat="1" ht="28.5" x14ac:dyDescent="0.2">
      <c r="A153" s="24" t="s">
        <v>69</v>
      </c>
      <c r="B153" s="26" t="s">
        <v>541</v>
      </c>
      <c r="C153" s="26" t="s">
        <v>529</v>
      </c>
      <c r="D153" s="24" t="s">
        <v>542</v>
      </c>
      <c r="E153" s="27">
        <v>25000</v>
      </c>
      <c r="F153" s="28" t="s">
        <v>261</v>
      </c>
      <c r="G153" s="24" t="s">
        <v>262</v>
      </c>
      <c r="H153" s="24" t="s">
        <v>543</v>
      </c>
      <c r="I153" s="42"/>
    </row>
    <row r="154" spans="1:9" s="33" customFormat="1" ht="28.5" x14ac:dyDescent="0.2">
      <c r="A154" s="24" t="s">
        <v>70</v>
      </c>
      <c r="B154" s="26" t="s">
        <v>544</v>
      </c>
      <c r="C154" s="26" t="s">
        <v>529</v>
      </c>
      <c r="D154" s="24" t="s">
        <v>542</v>
      </c>
      <c r="E154" s="27">
        <v>9000</v>
      </c>
      <c r="F154" s="28" t="s">
        <v>261</v>
      </c>
      <c r="G154" s="24" t="s">
        <v>262</v>
      </c>
      <c r="H154" s="24" t="s">
        <v>543</v>
      </c>
      <c r="I154" s="42"/>
    </row>
    <row r="155" spans="1:9" s="33" customFormat="1" ht="28.5" x14ac:dyDescent="0.2">
      <c r="A155" s="24" t="s">
        <v>71</v>
      </c>
      <c r="B155" s="26" t="s">
        <v>545</v>
      </c>
      <c r="C155" s="26" t="s">
        <v>529</v>
      </c>
      <c r="D155" s="24" t="s">
        <v>546</v>
      </c>
      <c r="E155" s="27">
        <v>20000</v>
      </c>
      <c r="F155" s="28" t="s">
        <v>261</v>
      </c>
      <c r="G155" s="24" t="s">
        <v>262</v>
      </c>
      <c r="H155" s="24"/>
      <c r="I155" s="42"/>
    </row>
    <row r="156" spans="1:9" s="33" customFormat="1" ht="28.5" x14ac:dyDescent="0.2">
      <c r="A156" s="24" t="s">
        <v>72</v>
      </c>
      <c r="B156" s="26" t="s">
        <v>547</v>
      </c>
      <c r="C156" s="26" t="s">
        <v>529</v>
      </c>
      <c r="D156" s="24" t="s">
        <v>548</v>
      </c>
      <c r="E156" s="57">
        <v>30000</v>
      </c>
      <c r="F156" s="28" t="s">
        <v>261</v>
      </c>
      <c r="G156" s="24" t="s">
        <v>262</v>
      </c>
      <c r="H156" s="24"/>
      <c r="I156" s="26"/>
    </row>
    <row r="157" spans="1:9" s="33" customFormat="1" ht="42.75" x14ac:dyDescent="0.2">
      <c r="A157" s="24" t="s">
        <v>73</v>
      </c>
      <c r="B157" s="26" t="s">
        <v>549</v>
      </c>
      <c r="C157" s="26" t="s">
        <v>529</v>
      </c>
      <c r="D157" s="24" t="s">
        <v>448</v>
      </c>
      <c r="E157" s="57">
        <v>10000</v>
      </c>
      <c r="F157" s="28" t="s">
        <v>526</v>
      </c>
      <c r="G157" s="24" t="s">
        <v>262</v>
      </c>
      <c r="H157" s="24"/>
      <c r="I157" s="42"/>
    </row>
    <row r="158" spans="1:9" s="33" customFormat="1" ht="42.75" x14ac:dyDescent="0.2">
      <c r="A158" s="24" t="s">
        <v>74</v>
      </c>
      <c r="B158" s="26" t="s">
        <v>550</v>
      </c>
      <c r="C158" s="26" t="s">
        <v>529</v>
      </c>
      <c r="D158" s="24" t="s">
        <v>448</v>
      </c>
      <c r="E158" s="57">
        <v>9000</v>
      </c>
      <c r="F158" s="28" t="s">
        <v>526</v>
      </c>
      <c r="G158" s="24" t="s">
        <v>262</v>
      </c>
      <c r="H158" s="24"/>
      <c r="I158" s="42"/>
    </row>
    <row r="159" spans="1:9" s="33" customFormat="1" ht="28.5" x14ac:dyDescent="0.2">
      <c r="A159" s="24" t="s">
        <v>75</v>
      </c>
      <c r="B159" s="58" t="s">
        <v>551</v>
      </c>
      <c r="C159" s="26" t="s">
        <v>551</v>
      </c>
      <c r="D159" s="44" t="s">
        <v>552</v>
      </c>
      <c r="E159" s="41">
        <v>20000</v>
      </c>
      <c r="F159" s="28" t="s">
        <v>261</v>
      </c>
      <c r="G159" s="24" t="s">
        <v>262</v>
      </c>
      <c r="H159" s="24"/>
      <c r="I159" s="42"/>
    </row>
    <row r="160" spans="1:9" s="33" customFormat="1" ht="28.5" x14ac:dyDescent="0.2">
      <c r="A160" s="24" t="s">
        <v>76</v>
      </c>
      <c r="B160" s="58" t="s">
        <v>551</v>
      </c>
      <c r="C160" s="26" t="s">
        <v>551</v>
      </c>
      <c r="D160" s="24" t="s">
        <v>553</v>
      </c>
      <c r="E160" s="41">
        <v>29500</v>
      </c>
      <c r="F160" s="28" t="s">
        <v>261</v>
      </c>
      <c r="G160" s="24" t="s">
        <v>262</v>
      </c>
      <c r="H160" s="24"/>
      <c r="I160" s="42"/>
    </row>
    <row r="161" spans="1:10" s="33" customFormat="1" ht="28.5" x14ac:dyDescent="0.2">
      <c r="A161" s="24" t="s">
        <v>77</v>
      </c>
      <c r="B161" s="58" t="s">
        <v>551</v>
      </c>
      <c r="C161" s="26" t="s">
        <v>551</v>
      </c>
      <c r="D161" s="24" t="s">
        <v>554</v>
      </c>
      <c r="E161" s="41">
        <v>40000</v>
      </c>
      <c r="F161" s="28" t="s">
        <v>261</v>
      </c>
      <c r="G161" s="24" t="s">
        <v>262</v>
      </c>
      <c r="H161" s="24"/>
      <c r="I161" s="42"/>
    </row>
    <row r="162" spans="1:10" s="33" customFormat="1" ht="28.5" x14ac:dyDescent="0.2">
      <c r="A162" s="24" t="s">
        <v>78</v>
      </c>
      <c r="B162" s="58" t="s">
        <v>551</v>
      </c>
      <c r="C162" s="26" t="s">
        <v>551</v>
      </c>
      <c r="D162" s="44" t="s">
        <v>472</v>
      </c>
      <c r="E162" s="41">
        <v>17000</v>
      </c>
      <c r="F162" s="28" t="s">
        <v>261</v>
      </c>
      <c r="G162" s="24" t="s">
        <v>262</v>
      </c>
      <c r="H162" s="24"/>
      <c r="I162" s="26"/>
    </row>
    <row r="163" spans="1:10" s="33" customFormat="1" ht="28.5" x14ac:dyDescent="0.2">
      <c r="A163" s="24" t="s">
        <v>79</v>
      </c>
      <c r="B163" s="58" t="s">
        <v>551</v>
      </c>
      <c r="C163" s="26" t="s">
        <v>551</v>
      </c>
      <c r="D163" s="24" t="s">
        <v>502</v>
      </c>
      <c r="E163" s="41">
        <v>9000</v>
      </c>
      <c r="F163" s="28" t="s">
        <v>261</v>
      </c>
      <c r="G163" s="24" t="s">
        <v>262</v>
      </c>
      <c r="H163" s="24"/>
      <c r="I163" s="42"/>
    </row>
    <row r="164" spans="1:10" s="33" customFormat="1" ht="28.5" x14ac:dyDescent="0.2">
      <c r="A164" s="24" t="s">
        <v>80</v>
      </c>
      <c r="B164" s="58" t="s">
        <v>551</v>
      </c>
      <c r="C164" s="26" t="s">
        <v>551</v>
      </c>
      <c r="D164" s="44" t="s">
        <v>555</v>
      </c>
      <c r="E164" s="41">
        <v>34500</v>
      </c>
      <c r="F164" s="28" t="s">
        <v>261</v>
      </c>
      <c r="G164" s="24" t="s">
        <v>262</v>
      </c>
      <c r="H164" s="24"/>
      <c r="I164" s="42"/>
    </row>
    <row r="165" spans="1:10" s="93" customFormat="1" ht="99.75" x14ac:dyDescent="0.2">
      <c r="A165" s="85" t="s">
        <v>81</v>
      </c>
      <c r="B165" s="95" t="s">
        <v>556</v>
      </c>
      <c r="C165" s="91" t="s">
        <v>557</v>
      </c>
      <c r="D165" s="85" t="s">
        <v>558</v>
      </c>
      <c r="E165" s="101">
        <v>240000</v>
      </c>
      <c r="F165" s="87" t="s">
        <v>261</v>
      </c>
      <c r="G165" s="85" t="s">
        <v>262</v>
      </c>
      <c r="H165" s="85"/>
      <c r="I165" s="102"/>
      <c r="J165" s="93" t="s">
        <v>1240</v>
      </c>
    </row>
    <row r="166" spans="1:10" s="33" customFormat="1" ht="28.5" x14ac:dyDescent="0.2">
      <c r="A166" s="24" t="s">
        <v>82</v>
      </c>
      <c r="B166" s="26" t="s">
        <v>559</v>
      </c>
      <c r="C166" s="26" t="s">
        <v>560</v>
      </c>
      <c r="D166" s="24" t="s">
        <v>561</v>
      </c>
      <c r="E166" s="27">
        <v>50000</v>
      </c>
      <c r="F166" s="28" t="s">
        <v>261</v>
      </c>
      <c r="G166" s="24" t="s">
        <v>262</v>
      </c>
      <c r="H166" s="24"/>
      <c r="I166" s="42"/>
    </row>
    <row r="167" spans="1:10" s="33" customFormat="1" ht="42.75" x14ac:dyDescent="0.2">
      <c r="A167" s="24" t="s">
        <v>83</v>
      </c>
      <c r="B167" s="26" t="s">
        <v>562</v>
      </c>
      <c r="C167" s="26" t="s">
        <v>560</v>
      </c>
      <c r="D167" s="56" t="s">
        <v>563</v>
      </c>
      <c r="E167" s="27">
        <v>320000</v>
      </c>
      <c r="F167" s="28" t="s">
        <v>261</v>
      </c>
      <c r="G167" s="24" t="s">
        <v>262</v>
      </c>
      <c r="H167" s="24"/>
      <c r="I167" s="62"/>
    </row>
    <row r="168" spans="1:10" s="33" customFormat="1" ht="28.5" x14ac:dyDescent="0.2">
      <c r="A168" s="24" t="s">
        <v>84</v>
      </c>
      <c r="B168" s="26" t="s">
        <v>564</v>
      </c>
      <c r="C168" s="26" t="s">
        <v>560</v>
      </c>
      <c r="D168" s="56" t="s">
        <v>565</v>
      </c>
      <c r="E168" s="27">
        <v>39500</v>
      </c>
      <c r="F168" s="28" t="s">
        <v>261</v>
      </c>
      <c r="G168" s="24" t="s">
        <v>262</v>
      </c>
      <c r="H168" s="24"/>
      <c r="I168" s="62"/>
    </row>
    <row r="169" spans="1:10" s="33" customFormat="1" ht="28.5" x14ac:dyDescent="0.2">
      <c r="A169" s="24" t="s">
        <v>85</v>
      </c>
      <c r="B169" s="26" t="s">
        <v>566</v>
      </c>
      <c r="C169" s="26" t="s">
        <v>560</v>
      </c>
      <c r="D169" s="56" t="s">
        <v>567</v>
      </c>
      <c r="E169" s="27">
        <v>80000</v>
      </c>
      <c r="F169" s="28" t="s">
        <v>261</v>
      </c>
      <c r="G169" s="24" t="s">
        <v>262</v>
      </c>
      <c r="H169" s="24"/>
      <c r="I169" s="62"/>
    </row>
    <row r="170" spans="1:10" s="33" customFormat="1" ht="28.5" x14ac:dyDescent="0.2">
      <c r="A170" s="24" t="s">
        <v>86</v>
      </c>
      <c r="B170" s="26" t="s">
        <v>568</v>
      </c>
      <c r="C170" s="26" t="s">
        <v>560</v>
      </c>
      <c r="D170" s="56" t="s">
        <v>490</v>
      </c>
      <c r="E170" s="27">
        <v>31000</v>
      </c>
      <c r="F170" s="28" t="s">
        <v>261</v>
      </c>
      <c r="G170" s="24" t="s">
        <v>262</v>
      </c>
      <c r="H170" s="24"/>
      <c r="I170" s="42"/>
    </row>
    <row r="171" spans="1:10" s="33" customFormat="1" ht="28.5" x14ac:dyDescent="0.2">
      <c r="A171" s="24" t="s">
        <v>87</v>
      </c>
      <c r="B171" s="26" t="s">
        <v>569</v>
      </c>
      <c r="C171" s="26" t="s">
        <v>560</v>
      </c>
      <c r="D171" s="56" t="s">
        <v>570</v>
      </c>
      <c r="E171" s="27">
        <v>235000</v>
      </c>
      <c r="F171" s="28" t="s">
        <v>261</v>
      </c>
      <c r="G171" s="24" t="s">
        <v>262</v>
      </c>
      <c r="H171" s="24"/>
      <c r="I171" s="42"/>
    </row>
    <row r="172" spans="1:10" s="33" customFormat="1" ht="28.5" x14ac:dyDescent="0.2">
      <c r="A172" s="24" t="s">
        <v>88</v>
      </c>
      <c r="B172" s="26" t="s">
        <v>571</v>
      </c>
      <c r="C172" s="26" t="s">
        <v>560</v>
      </c>
      <c r="D172" s="24" t="s">
        <v>572</v>
      </c>
      <c r="E172" s="27">
        <v>33000</v>
      </c>
      <c r="F172" s="28" t="s">
        <v>261</v>
      </c>
      <c r="G172" s="24" t="s">
        <v>262</v>
      </c>
      <c r="H172" s="24"/>
      <c r="I172" s="42"/>
    </row>
    <row r="173" spans="1:10" s="33" customFormat="1" ht="28.5" x14ac:dyDescent="0.2">
      <c r="A173" s="24" t="s">
        <v>89</v>
      </c>
      <c r="B173" s="26" t="s">
        <v>573</v>
      </c>
      <c r="C173" s="26" t="s">
        <v>560</v>
      </c>
      <c r="D173" s="56" t="s">
        <v>530</v>
      </c>
      <c r="E173" s="27">
        <v>85000</v>
      </c>
      <c r="F173" s="28" t="s">
        <v>261</v>
      </c>
      <c r="G173" s="24" t="s">
        <v>262</v>
      </c>
      <c r="H173" s="24"/>
      <c r="I173" s="42"/>
    </row>
    <row r="174" spans="1:10" s="33" customFormat="1" ht="28.5" x14ac:dyDescent="0.2">
      <c r="A174" s="24" t="s">
        <v>90</v>
      </c>
      <c r="B174" s="26" t="s">
        <v>574</v>
      </c>
      <c r="C174" s="26" t="s">
        <v>560</v>
      </c>
      <c r="D174" s="56" t="s">
        <v>575</v>
      </c>
      <c r="E174" s="27">
        <v>318000</v>
      </c>
      <c r="F174" s="28" t="s">
        <v>261</v>
      </c>
      <c r="G174" s="24" t="s">
        <v>262</v>
      </c>
      <c r="H174" s="24"/>
      <c r="I174" s="42"/>
    </row>
    <row r="175" spans="1:10" s="33" customFormat="1" ht="28.5" x14ac:dyDescent="0.2">
      <c r="A175" s="24" t="s">
        <v>91</v>
      </c>
      <c r="B175" s="26" t="s">
        <v>576</v>
      </c>
      <c r="C175" s="26" t="s">
        <v>560</v>
      </c>
      <c r="D175" s="56" t="s">
        <v>577</v>
      </c>
      <c r="E175" s="27">
        <v>84000</v>
      </c>
      <c r="F175" s="28" t="s">
        <v>261</v>
      </c>
      <c r="G175" s="24" t="s">
        <v>262</v>
      </c>
      <c r="H175" s="24"/>
      <c r="I175" s="42"/>
    </row>
    <row r="176" spans="1:10" s="33" customFormat="1" ht="28.5" x14ac:dyDescent="0.2">
      <c r="A176" s="24" t="s">
        <v>92</v>
      </c>
      <c r="B176" s="26" t="s">
        <v>578</v>
      </c>
      <c r="C176" s="26" t="s">
        <v>560</v>
      </c>
      <c r="D176" s="56" t="s">
        <v>579</v>
      </c>
      <c r="E176" s="27">
        <v>20500</v>
      </c>
      <c r="F176" s="28" t="s">
        <v>261</v>
      </c>
      <c r="G176" s="24" t="s">
        <v>262</v>
      </c>
      <c r="H176" s="24"/>
      <c r="I176" s="42"/>
    </row>
    <row r="177" spans="1:9" s="33" customFormat="1" ht="28.5" x14ac:dyDescent="0.2">
      <c r="A177" s="24" t="s">
        <v>93</v>
      </c>
      <c r="B177" s="26" t="s">
        <v>580</v>
      </c>
      <c r="C177" s="26" t="s">
        <v>560</v>
      </c>
      <c r="D177" s="56" t="s">
        <v>581</v>
      </c>
      <c r="E177" s="27">
        <v>14500</v>
      </c>
      <c r="F177" s="28" t="s">
        <v>261</v>
      </c>
      <c r="G177" s="24" t="s">
        <v>262</v>
      </c>
      <c r="H177" s="24"/>
      <c r="I177" s="42"/>
    </row>
    <row r="178" spans="1:9" s="33" customFormat="1" ht="28.5" x14ac:dyDescent="0.2">
      <c r="A178" s="24" t="s">
        <v>94</v>
      </c>
      <c r="B178" s="26" t="s">
        <v>582</v>
      </c>
      <c r="C178" s="26" t="s">
        <v>560</v>
      </c>
      <c r="D178" s="56" t="s">
        <v>583</v>
      </c>
      <c r="E178" s="27">
        <v>34000</v>
      </c>
      <c r="F178" s="28" t="s">
        <v>261</v>
      </c>
      <c r="G178" s="24" t="s">
        <v>262</v>
      </c>
      <c r="H178" s="24"/>
      <c r="I178" s="42"/>
    </row>
    <row r="179" spans="1:9" s="33" customFormat="1" ht="28.5" x14ac:dyDescent="0.2">
      <c r="A179" s="24" t="s">
        <v>95</v>
      </c>
      <c r="B179" s="26" t="s">
        <v>584</v>
      </c>
      <c r="C179" s="26" t="s">
        <v>560</v>
      </c>
      <c r="D179" s="56" t="s">
        <v>511</v>
      </c>
      <c r="E179" s="27">
        <v>65000</v>
      </c>
      <c r="F179" s="28" t="s">
        <v>261</v>
      </c>
      <c r="G179" s="24" t="s">
        <v>262</v>
      </c>
      <c r="H179" s="24"/>
      <c r="I179" s="42"/>
    </row>
    <row r="180" spans="1:9" s="33" customFormat="1" ht="28.5" x14ac:dyDescent="0.2">
      <c r="A180" s="24" t="s">
        <v>96</v>
      </c>
      <c r="B180" s="26" t="s">
        <v>585</v>
      </c>
      <c r="C180" s="26" t="s">
        <v>560</v>
      </c>
      <c r="D180" s="56" t="s">
        <v>586</v>
      </c>
      <c r="E180" s="27">
        <v>40435</v>
      </c>
      <c r="F180" s="28" t="s">
        <v>261</v>
      </c>
      <c r="G180" s="24" t="s">
        <v>262</v>
      </c>
      <c r="H180" s="24"/>
      <c r="I180" s="42"/>
    </row>
    <row r="181" spans="1:9" s="33" customFormat="1" ht="28.5" x14ac:dyDescent="0.2">
      <c r="A181" s="24" t="s">
        <v>97</v>
      </c>
      <c r="B181" s="26" t="s">
        <v>587</v>
      </c>
      <c r="C181" s="26" t="s">
        <v>560</v>
      </c>
      <c r="D181" s="56" t="s">
        <v>588</v>
      </c>
      <c r="E181" s="27">
        <v>115000</v>
      </c>
      <c r="F181" s="28" t="s">
        <v>261</v>
      </c>
      <c r="G181" s="24" t="s">
        <v>262</v>
      </c>
      <c r="H181" s="24"/>
      <c r="I181" s="42"/>
    </row>
    <row r="182" spans="1:9" s="33" customFormat="1" ht="28.5" x14ac:dyDescent="0.2">
      <c r="A182" s="24" t="s">
        <v>98</v>
      </c>
      <c r="B182" s="26" t="s">
        <v>589</v>
      </c>
      <c r="C182" s="26" t="s">
        <v>560</v>
      </c>
      <c r="D182" s="56" t="s">
        <v>590</v>
      </c>
      <c r="E182" s="27">
        <v>127000</v>
      </c>
      <c r="F182" s="28" t="s">
        <v>261</v>
      </c>
      <c r="G182" s="24" t="s">
        <v>262</v>
      </c>
      <c r="H182" s="24"/>
      <c r="I182" s="42"/>
    </row>
    <row r="183" spans="1:9" s="33" customFormat="1" ht="28.5" x14ac:dyDescent="0.2">
      <c r="A183" s="24" t="s">
        <v>99</v>
      </c>
      <c r="B183" s="26" t="s">
        <v>559</v>
      </c>
      <c r="C183" s="26" t="s">
        <v>560</v>
      </c>
      <c r="D183" s="56" t="s">
        <v>591</v>
      </c>
      <c r="E183" s="27">
        <v>45000</v>
      </c>
      <c r="F183" s="28" t="s">
        <v>261</v>
      </c>
      <c r="G183" s="24" t="s">
        <v>262</v>
      </c>
      <c r="H183" s="24"/>
      <c r="I183" s="42"/>
    </row>
    <row r="184" spans="1:9" s="33" customFormat="1" ht="28.5" x14ac:dyDescent="0.2">
      <c r="A184" s="24" t="s">
        <v>100</v>
      </c>
      <c r="B184" s="26" t="s">
        <v>592</v>
      </c>
      <c r="C184" s="26" t="s">
        <v>560</v>
      </c>
      <c r="D184" s="56" t="s">
        <v>509</v>
      </c>
      <c r="E184" s="27">
        <v>40000</v>
      </c>
      <c r="F184" s="28" t="s">
        <v>261</v>
      </c>
      <c r="G184" s="24" t="s">
        <v>262</v>
      </c>
      <c r="H184" s="24"/>
      <c r="I184" s="42"/>
    </row>
    <row r="185" spans="1:9" s="33" customFormat="1" ht="28.5" x14ac:dyDescent="0.2">
      <c r="A185" s="24" t="s">
        <v>101</v>
      </c>
      <c r="B185" s="26" t="s">
        <v>593</v>
      </c>
      <c r="C185" s="26" t="s">
        <v>560</v>
      </c>
      <c r="D185" s="56" t="s">
        <v>594</v>
      </c>
      <c r="E185" s="27">
        <v>75000</v>
      </c>
      <c r="F185" s="28" t="s">
        <v>261</v>
      </c>
      <c r="G185" s="24" t="s">
        <v>262</v>
      </c>
      <c r="H185" s="24"/>
      <c r="I185" s="42"/>
    </row>
    <row r="186" spans="1:9" s="33" customFormat="1" ht="28.5" x14ac:dyDescent="0.2">
      <c r="A186" s="24" t="s">
        <v>102</v>
      </c>
      <c r="B186" s="26" t="s">
        <v>593</v>
      </c>
      <c r="C186" s="26" t="s">
        <v>560</v>
      </c>
      <c r="D186" s="56" t="s">
        <v>450</v>
      </c>
      <c r="E186" s="27">
        <v>130000</v>
      </c>
      <c r="F186" s="28" t="s">
        <v>261</v>
      </c>
      <c r="G186" s="24" t="s">
        <v>262</v>
      </c>
      <c r="H186" s="24"/>
      <c r="I186" s="42"/>
    </row>
    <row r="187" spans="1:9" s="33" customFormat="1" ht="28.5" x14ac:dyDescent="0.2">
      <c r="A187" s="24" t="s">
        <v>103</v>
      </c>
      <c r="B187" s="26" t="s">
        <v>595</v>
      </c>
      <c r="C187" s="26" t="s">
        <v>560</v>
      </c>
      <c r="D187" s="56" t="s">
        <v>596</v>
      </c>
      <c r="E187" s="27">
        <v>40400</v>
      </c>
      <c r="F187" s="28" t="s">
        <v>261</v>
      </c>
      <c r="G187" s="24" t="s">
        <v>262</v>
      </c>
      <c r="H187" s="24"/>
      <c r="I187" s="42"/>
    </row>
    <row r="188" spans="1:9" s="33" customFormat="1" ht="28.5" x14ac:dyDescent="0.2">
      <c r="A188" s="24" t="s">
        <v>104</v>
      </c>
      <c r="B188" s="26" t="s">
        <v>597</v>
      </c>
      <c r="C188" s="26" t="s">
        <v>560</v>
      </c>
      <c r="D188" s="56" t="s">
        <v>517</v>
      </c>
      <c r="E188" s="27">
        <v>52750</v>
      </c>
      <c r="F188" s="28" t="s">
        <v>261</v>
      </c>
      <c r="G188" s="24" t="s">
        <v>262</v>
      </c>
      <c r="H188" s="24"/>
      <c r="I188" s="42"/>
    </row>
    <row r="189" spans="1:9" s="33" customFormat="1" ht="28.5" x14ac:dyDescent="0.2">
      <c r="A189" s="24" t="s">
        <v>105</v>
      </c>
      <c r="B189" s="26" t="s">
        <v>598</v>
      </c>
      <c r="C189" s="26" t="s">
        <v>560</v>
      </c>
      <c r="D189" s="56" t="s">
        <v>599</v>
      </c>
      <c r="E189" s="27">
        <v>137000</v>
      </c>
      <c r="F189" s="28" t="s">
        <v>261</v>
      </c>
      <c r="G189" s="24" t="s">
        <v>262</v>
      </c>
      <c r="H189" s="24"/>
      <c r="I189" s="42"/>
    </row>
    <row r="190" spans="1:9" s="33" customFormat="1" ht="28.5" x14ac:dyDescent="0.2">
      <c r="A190" s="24" t="s">
        <v>106</v>
      </c>
      <c r="B190" s="26" t="s">
        <v>600</v>
      </c>
      <c r="C190" s="26" t="s">
        <v>560</v>
      </c>
      <c r="D190" s="56" t="s">
        <v>601</v>
      </c>
      <c r="E190" s="27">
        <v>70000</v>
      </c>
      <c r="F190" s="28" t="s">
        <v>261</v>
      </c>
      <c r="G190" s="24" t="s">
        <v>262</v>
      </c>
      <c r="H190" s="24"/>
      <c r="I190" s="42"/>
    </row>
    <row r="191" spans="1:9" s="33" customFormat="1" ht="28.5" x14ac:dyDescent="0.2">
      <c r="A191" s="24" t="s">
        <v>107</v>
      </c>
      <c r="B191" s="26" t="s">
        <v>602</v>
      </c>
      <c r="C191" s="26" t="s">
        <v>560</v>
      </c>
      <c r="D191" s="56" t="s">
        <v>603</v>
      </c>
      <c r="E191" s="27">
        <v>27625</v>
      </c>
      <c r="F191" s="28" t="s">
        <v>261</v>
      </c>
      <c r="G191" s="24" t="s">
        <v>262</v>
      </c>
      <c r="H191" s="24"/>
      <c r="I191" s="42"/>
    </row>
    <row r="192" spans="1:9" s="33" customFormat="1" ht="28.5" x14ac:dyDescent="0.2">
      <c r="A192" s="24" t="s">
        <v>108</v>
      </c>
      <c r="B192" s="26" t="s">
        <v>604</v>
      </c>
      <c r="C192" s="26" t="s">
        <v>560</v>
      </c>
      <c r="D192" s="56" t="s">
        <v>605</v>
      </c>
      <c r="E192" s="27">
        <v>149000</v>
      </c>
      <c r="F192" s="28" t="s">
        <v>261</v>
      </c>
      <c r="G192" s="24" t="s">
        <v>262</v>
      </c>
      <c r="H192" s="24"/>
      <c r="I192" s="42"/>
    </row>
    <row r="193" spans="1:9" s="33" customFormat="1" ht="28.5" x14ac:dyDescent="0.2">
      <c r="A193" s="24" t="s">
        <v>109</v>
      </c>
      <c r="B193" s="26" t="s">
        <v>606</v>
      </c>
      <c r="C193" s="26" t="s">
        <v>560</v>
      </c>
      <c r="D193" s="56" t="s">
        <v>502</v>
      </c>
      <c r="E193" s="27">
        <v>60375</v>
      </c>
      <c r="F193" s="28" t="s">
        <v>261</v>
      </c>
      <c r="G193" s="24" t="s">
        <v>262</v>
      </c>
      <c r="H193" s="24"/>
      <c r="I193" s="42"/>
    </row>
    <row r="194" spans="1:9" s="33" customFormat="1" ht="28.5" x14ac:dyDescent="0.2">
      <c r="A194" s="24" t="s">
        <v>110</v>
      </c>
      <c r="B194" s="26" t="s">
        <v>607</v>
      </c>
      <c r="C194" s="26" t="s">
        <v>560</v>
      </c>
      <c r="D194" s="56" t="s">
        <v>448</v>
      </c>
      <c r="E194" s="27">
        <v>297000</v>
      </c>
      <c r="F194" s="28" t="s">
        <v>261</v>
      </c>
      <c r="G194" s="24" t="s">
        <v>262</v>
      </c>
      <c r="H194" s="24"/>
      <c r="I194" s="42"/>
    </row>
    <row r="195" spans="1:9" s="33" customFormat="1" ht="28.5" x14ac:dyDescent="0.2">
      <c r="A195" s="24" t="s">
        <v>111</v>
      </c>
      <c r="B195" s="26" t="s">
        <v>608</v>
      </c>
      <c r="C195" s="26" t="s">
        <v>560</v>
      </c>
      <c r="D195" s="56" t="s">
        <v>504</v>
      </c>
      <c r="E195" s="27">
        <v>48000</v>
      </c>
      <c r="F195" s="28" t="s">
        <v>261</v>
      </c>
      <c r="G195" s="24" t="s">
        <v>262</v>
      </c>
      <c r="H195" s="24"/>
      <c r="I195" s="42"/>
    </row>
    <row r="196" spans="1:9" s="33" customFormat="1" ht="28.5" x14ac:dyDescent="0.2">
      <c r="A196" s="24" t="s">
        <v>112</v>
      </c>
      <c r="B196" s="26" t="s">
        <v>609</v>
      </c>
      <c r="C196" s="26" t="s">
        <v>560</v>
      </c>
      <c r="D196" s="56" t="s">
        <v>610</v>
      </c>
      <c r="E196" s="27">
        <v>29250</v>
      </c>
      <c r="F196" s="28" t="s">
        <v>261</v>
      </c>
      <c r="G196" s="24" t="s">
        <v>262</v>
      </c>
      <c r="H196" s="24"/>
      <c r="I196" s="42"/>
    </row>
    <row r="197" spans="1:9" s="33" customFormat="1" ht="28.5" x14ac:dyDescent="0.2">
      <c r="A197" s="24" t="s">
        <v>113</v>
      </c>
      <c r="B197" s="26" t="s">
        <v>611</v>
      </c>
      <c r="C197" s="26" t="s">
        <v>560</v>
      </c>
      <c r="D197" s="56" t="s">
        <v>612</v>
      </c>
      <c r="E197" s="27">
        <v>212000</v>
      </c>
      <c r="F197" s="28" t="s">
        <v>261</v>
      </c>
      <c r="G197" s="24" t="s">
        <v>262</v>
      </c>
      <c r="H197" s="24"/>
      <c r="I197" s="42"/>
    </row>
    <row r="198" spans="1:9" s="33" customFormat="1" ht="28.5" x14ac:dyDescent="0.2">
      <c r="A198" s="24" t="s">
        <v>114</v>
      </c>
      <c r="B198" s="26" t="s">
        <v>613</v>
      </c>
      <c r="C198" s="26" t="s">
        <v>560</v>
      </c>
      <c r="D198" s="56" t="s">
        <v>614</v>
      </c>
      <c r="E198" s="27">
        <v>13170</v>
      </c>
      <c r="F198" s="28" t="s">
        <v>261</v>
      </c>
      <c r="G198" s="24" t="s">
        <v>262</v>
      </c>
      <c r="H198" s="24"/>
      <c r="I198" s="42"/>
    </row>
    <row r="199" spans="1:9" s="33" customFormat="1" ht="28.5" x14ac:dyDescent="0.2">
      <c r="A199" s="24" t="s">
        <v>115</v>
      </c>
      <c r="B199" s="26" t="s">
        <v>613</v>
      </c>
      <c r="C199" s="26" t="s">
        <v>560</v>
      </c>
      <c r="D199" s="56" t="s">
        <v>615</v>
      </c>
      <c r="E199" s="27">
        <v>92165</v>
      </c>
      <c r="F199" s="28" t="s">
        <v>261</v>
      </c>
      <c r="G199" s="24" t="s">
        <v>262</v>
      </c>
      <c r="H199" s="24"/>
      <c r="I199" s="42"/>
    </row>
    <row r="200" spans="1:9" s="33" customFormat="1" ht="28.5" x14ac:dyDescent="0.2">
      <c r="A200" s="24" t="s">
        <v>116</v>
      </c>
      <c r="B200" s="26" t="s">
        <v>592</v>
      </c>
      <c r="C200" s="26" t="s">
        <v>560</v>
      </c>
      <c r="D200" s="56" t="s">
        <v>616</v>
      </c>
      <c r="E200" s="27">
        <v>60000</v>
      </c>
      <c r="F200" s="28" t="s">
        <v>261</v>
      </c>
      <c r="G200" s="24" t="s">
        <v>262</v>
      </c>
      <c r="H200" s="24"/>
      <c r="I200" s="42"/>
    </row>
    <row r="201" spans="1:9" s="33" customFormat="1" ht="28.5" x14ac:dyDescent="0.2">
      <c r="A201" s="24" t="s">
        <v>117</v>
      </c>
      <c r="B201" s="26" t="s">
        <v>617</v>
      </c>
      <c r="C201" s="26" t="s">
        <v>560</v>
      </c>
      <c r="D201" s="56" t="s">
        <v>618</v>
      </c>
      <c r="E201" s="27">
        <v>107000</v>
      </c>
      <c r="F201" s="28" t="s">
        <v>261</v>
      </c>
      <c r="G201" s="24" t="s">
        <v>262</v>
      </c>
      <c r="H201" s="24"/>
      <c r="I201" s="42"/>
    </row>
    <row r="202" spans="1:9" s="33" customFormat="1" ht="28.5" x14ac:dyDescent="0.2">
      <c r="A202" s="24" t="s">
        <v>118</v>
      </c>
      <c r="B202" s="26" t="s">
        <v>619</v>
      </c>
      <c r="C202" s="26" t="s">
        <v>560</v>
      </c>
      <c r="D202" s="56" t="s">
        <v>620</v>
      </c>
      <c r="E202" s="27">
        <v>95000</v>
      </c>
      <c r="F202" s="28" t="s">
        <v>261</v>
      </c>
      <c r="G202" s="24" t="s">
        <v>262</v>
      </c>
      <c r="H202" s="24"/>
      <c r="I202" s="42"/>
    </row>
    <row r="203" spans="1:9" s="33" customFormat="1" ht="28.5" x14ac:dyDescent="0.2">
      <c r="A203" s="24" t="s">
        <v>119</v>
      </c>
      <c r="B203" s="26" t="s">
        <v>621</v>
      </c>
      <c r="C203" s="26" t="s">
        <v>560</v>
      </c>
      <c r="D203" s="56" t="s">
        <v>622</v>
      </c>
      <c r="E203" s="27">
        <v>18830</v>
      </c>
      <c r="F203" s="28" t="s">
        <v>261</v>
      </c>
      <c r="G203" s="24" t="s">
        <v>262</v>
      </c>
      <c r="H203" s="24"/>
      <c r="I203" s="42"/>
    </row>
    <row r="204" spans="1:9" s="33" customFormat="1" ht="28.5" x14ac:dyDescent="0.2">
      <c r="A204" s="24" t="s">
        <v>120</v>
      </c>
      <c r="B204" s="26" t="s">
        <v>600</v>
      </c>
      <c r="C204" s="26" t="s">
        <v>560</v>
      </c>
      <c r="D204" s="56" t="s">
        <v>623</v>
      </c>
      <c r="E204" s="27">
        <v>190000</v>
      </c>
      <c r="F204" s="28" t="s">
        <v>261</v>
      </c>
      <c r="G204" s="24" t="s">
        <v>262</v>
      </c>
      <c r="H204" s="24"/>
      <c r="I204" s="42"/>
    </row>
    <row r="205" spans="1:9" s="33" customFormat="1" ht="28.5" x14ac:dyDescent="0.2">
      <c r="A205" s="24" t="s">
        <v>121</v>
      </c>
      <c r="B205" s="26" t="s">
        <v>585</v>
      </c>
      <c r="C205" s="26" t="s">
        <v>560</v>
      </c>
      <c r="D205" s="56" t="s">
        <v>624</v>
      </c>
      <c r="E205" s="27">
        <v>270000</v>
      </c>
      <c r="F205" s="28" t="s">
        <v>261</v>
      </c>
      <c r="G205" s="24" t="s">
        <v>262</v>
      </c>
      <c r="H205" s="24"/>
      <c r="I205" s="42"/>
    </row>
    <row r="206" spans="1:9" s="33" customFormat="1" ht="28.5" x14ac:dyDescent="0.2">
      <c r="A206" s="24" t="s">
        <v>122</v>
      </c>
      <c r="B206" s="26" t="s">
        <v>625</v>
      </c>
      <c r="C206" s="26" t="s">
        <v>560</v>
      </c>
      <c r="D206" s="56" t="s">
        <v>626</v>
      </c>
      <c r="E206" s="27">
        <v>35000</v>
      </c>
      <c r="F206" s="28" t="s">
        <v>261</v>
      </c>
      <c r="G206" s="24" t="s">
        <v>262</v>
      </c>
      <c r="H206" s="24"/>
      <c r="I206" s="42"/>
    </row>
    <row r="207" spans="1:9" s="33" customFormat="1" ht="28.5" x14ac:dyDescent="0.2">
      <c r="A207" s="24" t="s">
        <v>123</v>
      </c>
      <c r="B207" s="26" t="s">
        <v>627</v>
      </c>
      <c r="C207" s="26" t="s">
        <v>560</v>
      </c>
      <c r="D207" s="56" t="s">
        <v>628</v>
      </c>
      <c r="E207" s="27">
        <v>8500</v>
      </c>
      <c r="F207" s="28" t="s">
        <v>261</v>
      </c>
      <c r="G207" s="24" t="s">
        <v>262</v>
      </c>
      <c r="H207" s="24"/>
      <c r="I207" s="42"/>
    </row>
    <row r="208" spans="1:9" s="33" customFormat="1" ht="28.5" x14ac:dyDescent="0.2">
      <c r="A208" s="24" t="s">
        <v>124</v>
      </c>
      <c r="B208" s="26" t="s">
        <v>559</v>
      </c>
      <c r="C208" s="26" t="s">
        <v>560</v>
      </c>
      <c r="D208" s="56" t="s">
        <v>629</v>
      </c>
      <c r="E208" s="27">
        <v>55000</v>
      </c>
      <c r="F208" s="28" t="s">
        <v>261</v>
      </c>
      <c r="G208" s="24" t="s">
        <v>262</v>
      </c>
      <c r="H208" s="24"/>
      <c r="I208" s="42"/>
    </row>
    <row r="209" spans="1:9" s="33" customFormat="1" ht="14.25" x14ac:dyDescent="0.2">
      <c r="A209" s="24" t="s">
        <v>125</v>
      </c>
      <c r="B209" s="26" t="s">
        <v>630</v>
      </c>
      <c r="C209" s="26" t="s">
        <v>560</v>
      </c>
      <c r="D209" s="24" t="s">
        <v>534</v>
      </c>
      <c r="E209" s="27">
        <v>2000</v>
      </c>
      <c r="F209" s="28" t="s">
        <v>526</v>
      </c>
      <c r="G209" s="24" t="s">
        <v>262</v>
      </c>
      <c r="H209" s="24"/>
      <c r="I209" s="42"/>
    </row>
    <row r="210" spans="1:9" s="33" customFormat="1" ht="28.5" x14ac:dyDescent="0.2">
      <c r="A210" s="24" t="s">
        <v>126</v>
      </c>
      <c r="B210" s="26" t="s">
        <v>631</v>
      </c>
      <c r="C210" s="26" t="s">
        <v>560</v>
      </c>
      <c r="D210" s="56" t="s">
        <v>563</v>
      </c>
      <c r="E210" s="27">
        <v>25000</v>
      </c>
      <c r="F210" s="28" t="s">
        <v>261</v>
      </c>
      <c r="G210" s="24" t="s">
        <v>262</v>
      </c>
      <c r="H210" s="24"/>
      <c r="I210" s="42"/>
    </row>
    <row r="211" spans="1:9" s="33" customFormat="1" ht="28.5" x14ac:dyDescent="0.2">
      <c r="A211" s="24" t="s">
        <v>127</v>
      </c>
      <c r="B211" s="26" t="s">
        <v>632</v>
      </c>
      <c r="C211" s="26" t="s">
        <v>560</v>
      </c>
      <c r="D211" s="56" t="s">
        <v>567</v>
      </c>
      <c r="E211" s="27">
        <v>40000</v>
      </c>
      <c r="F211" s="28" t="s">
        <v>261</v>
      </c>
      <c r="G211" s="24" t="s">
        <v>262</v>
      </c>
      <c r="H211" s="24"/>
      <c r="I211" s="42"/>
    </row>
    <row r="212" spans="1:9" s="33" customFormat="1" ht="28.5" x14ac:dyDescent="0.2">
      <c r="A212" s="24" t="s">
        <v>128</v>
      </c>
      <c r="B212" s="26" t="s">
        <v>633</v>
      </c>
      <c r="C212" s="26" t="s">
        <v>560</v>
      </c>
      <c r="D212" s="56" t="s">
        <v>490</v>
      </c>
      <c r="E212" s="27">
        <v>10000</v>
      </c>
      <c r="F212" s="28" t="s">
        <v>261</v>
      </c>
      <c r="G212" s="24" t="s">
        <v>262</v>
      </c>
      <c r="H212" s="24"/>
      <c r="I212" s="42"/>
    </row>
    <row r="213" spans="1:9" s="33" customFormat="1" ht="28.5" x14ac:dyDescent="0.2">
      <c r="A213" s="24" t="s">
        <v>129</v>
      </c>
      <c r="B213" s="26" t="s">
        <v>634</v>
      </c>
      <c r="C213" s="26" t="s">
        <v>560</v>
      </c>
      <c r="D213" s="56" t="s">
        <v>570</v>
      </c>
      <c r="E213" s="27">
        <v>30000</v>
      </c>
      <c r="F213" s="28" t="s">
        <v>261</v>
      </c>
      <c r="G213" s="24" t="s">
        <v>262</v>
      </c>
      <c r="H213" s="24"/>
      <c r="I213" s="42"/>
    </row>
    <row r="214" spans="1:9" s="33" customFormat="1" ht="28.5" x14ac:dyDescent="0.2">
      <c r="A214" s="24" t="s">
        <v>130</v>
      </c>
      <c r="B214" s="26" t="s">
        <v>635</v>
      </c>
      <c r="C214" s="26" t="s">
        <v>560</v>
      </c>
      <c r="D214" s="56" t="s">
        <v>511</v>
      </c>
      <c r="E214" s="27">
        <v>50000</v>
      </c>
      <c r="F214" s="28" t="s">
        <v>261</v>
      </c>
      <c r="G214" s="24" t="s">
        <v>262</v>
      </c>
      <c r="H214" s="24"/>
      <c r="I214" s="42"/>
    </row>
    <row r="215" spans="1:9" s="33" customFormat="1" ht="28.5" x14ac:dyDescent="0.2">
      <c r="A215" s="24" t="s">
        <v>131</v>
      </c>
      <c r="B215" s="26" t="s">
        <v>636</v>
      </c>
      <c r="C215" s="26" t="s">
        <v>560</v>
      </c>
      <c r="D215" s="56" t="s">
        <v>588</v>
      </c>
      <c r="E215" s="27">
        <v>40000</v>
      </c>
      <c r="F215" s="28" t="s">
        <v>261</v>
      </c>
      <c r="G215" s="24" t="s">
        <v>262</v>
      </c>
      <c r="H215" s="24"/>
      <c r="I215" s="42"/>
    </row>
    <row r="216" spans="1:9" s="33" customFormat="1" ht="28.5" x14ac:dyDescent="0.2">
      <c r="A216" s="24" t="s">
        <v>132</v>
      </c>
      <c r="B216" s="26" t="s">
        <v>637</v>
      </c>
      <c r="C216" s="26" t="s">
        <v>560</v>
      </c>
      <c r="D216" s="24" t="s">
        <v>590</v>
      </c>
      <c r="E216" s="27">
        <v>20000</v>
      </c>
      <c r="F216" s="28" t="s">
        <v>261</v>
      </c>
      <c r="G216" s="24" t="s">
        <v>262</v>
      </c>
      <c r="H216" s="24"/>
      <c r="I216" s="42"/>
    </row>
    <row r="217" spans="1:9" s="33" customFormat="1" ht="28.5" x14ac:dyDescent="0.2">
      <c r="A217" s="24" t="s">
        <v>133</v>
      </c>
      <c r="B217" s="26" t="s">
        <v>638</v>
      </c>
      <c r="C217" s="26" t="s">
        <v>560</v>
      </c>
      <c r="D217" s="56" t="s">
        <v>639</v>
      </c>
      <c r="E217" s="27">
        <v>90000</v>
      </c>
      <c r="F217" s="28" t="s">
        <v>261</v>
      </c>
      <c r="G217" s="24" t="s">
        <v>262</v>
      </c>
      <c r="H217" s="24"/>
      <c r="I217" s="42"/>
    </row>
    <row r="218" spans="1:9" s="33" customFormat="1" ht="28.5" x14ac:dyDescent="0.2">
      <c r="A218" s="24" t="s">
        <v>134</v>
      </c>
      <c r="B218" s="26" t="s">
        <v>640</v>
      </c>
      <c r="C218" s="26" t="s">
        <v>560</v>
      </c>
      <c r="D218" s="56" t="s">
        <v>641</v>
      </c>
      <c r="E218" s="27">
        <v>65000</v>
      </c>
      <c r="F218" s="28" t="s">
        <v>261</v>
      </c>
      <c r="G218" s="24" t="s">
        <v>262</v>
      </c>
      <c r="H218" s="24"/>
      <c r="I218" s="42"/>
    </row>
    <row r="219" spans="1:9" s="33" customFormat="1" ht="28.5" x14ac:dyDescent="0.2">
      <c r="A219" s="24" t="s">
        <v>135</v>
      </c>
      <c r="B219" s="26" t="s">
        <v>642</v>
      </c>
      <c r="C219" s="26" t="s">
        <v>560</v>
      </c>
      <c r="D219" s="56" t="s">
        <v>504</v>
      </c>
      <c r="E219" s="27">
        <v>20000</v>
      </c>
      <c r="F219" s="28" t="s">
        <v>261</v>
      </c>
      <c r="G219" s="24" t="s">
        <v>262</v>
      </c>
      <c r="H219" s="24"/>
      <c r="I219" s="42"/>
    </row>
    <row r="220" spans="1:9" s="33" customFormat="1" ht="28.5" x14ac:dyDescent="0.2">
      <c r="A220" s="24" t="s">
        <v>136</v>
      </c>
      <c r="B220" s="26" t="s">
        <v>643</v>
      </c>
      <c r="C220" s="26" t="s">
        <v>560</v>
      </c>
      <c r="D220" s="56" t="s">
        <v>644</v>
      </c>
      <c r="E220" s="27">
        <v>65000</v>
      </c>
      <c r="F220" s="28" t="s">
        <v>261</v>
      </c>
      <c r="G220" s="24" t="s">
        <v>262</v>
      </c>
      <c r="H220" s="24"/>
      <c r="I220" s="42"/>
    </row>
    <row r="221" spans="1:9" s="33" customFormat="1" ht="28.5" x14ac:dyDescent="0.2">
      <c r="A221" s="24" t="s">
        <v>137</v>
      </c>
      <c r="B221" s="26" t="s">
        <v>638</v>
      </c>
      <c r="C221" s="26" t="s">
        <v>560</v>
      </c>
      <c r="D221" s="56" t="s">
        <v>616</v>
      </c>
      <c r="E221" s="27">
        <v>20000</v>
      </c>
      <c r="F221" s="28" t="s">
        <v>261</v>
      </c>
      <c r="G221" s="24" t="s">
        <v>262</v>
      </c>
      <c r="H221" s="24"/>
      <c r="I221" s="42"/>
    </row>
    <row r="222" spans="1:9" s="33" customFormat="1" ht="28.5" x14ac:dyDescent="0.2">
      <c r="A222" s="24" t="s">
        <v>138</v>
      </c>
      <c r="B222" s="26" t="s">
        <v>645</v>
      </c>
      <c r="C222" s="26" t="s">
        <v>560</v>
      </c>
      <c r="D222" s="56" t="s">
        <v>646</v>
      </c>
      <c r="E222" s="27">
        <v>25000</v>
      </c>
      <c r="F222" s="28" t="s">
        <v>261</v>
      </c>
      <c r="G222" s="24" t="s">
        <v>262</v>
      </c>
      <c r="H222" s="24"/>
      <c r="I222" s="42"/>
    </row>
    <row r="223" spans="1:9" s="33" customFormat="1" ht="28.5" x14ac:dyDescent="0.2">
      <c r="A223" s="24" t="s">
        <v>139</v>
      </c>
      <c r="B223" s="26" t="s">
        <v>647</v>
      </c>
      <c r="C223" s="26" t="s">
        <v>560</v>
      </c>
      <c r="D223" s="56" t="s">
        <v>648</v>
      </c>
      <c r="E223" s="27">
        <v>50000</v>
      </c>
      <c r="F223" s="28" t="s">
        <v>261</v>
      </c>
      <c r="G223" s="24" t="s">
        <v>262</v>
      </c>
      <c r="H223" s="24"/>
      <c r="I223" s="42"/>
    </row>
    <row r="224" spans="1:9" s="33" customFormat="1" ht="99.75" x14ac:dyDescent="0.2">
      <c r="A224" s="24" t="s">
        <v>140</v>
      </c>
      <c r="B224" s="40" t="s">
        <v>649</v>
      </c>
      <c r="C224" s="26" t="s">
        <v>557</v>
      </c>
      <c r="D224" s="44" t="s">
        <v>480</v>
      </c>
      <c r="E224" s="41">
        <v>20000</v>
      </c>
      <c r="F224" s="28" t="s">
        <v>261</v>
      </c>
      <c r="G224" s="24" t="s">
        <v>262</v>
      </c>
      <c r="H224" s="24"/>
      <c r="I224" s="42"/>
    </row>
    <row r="225" spans="1:9" s="33" customFormat="1" ht="99.75" x14ac:dyDescent="0.2">
      <c r="A225" s="24" t="s">
        <v>141</v>
      </c>
      <c r="B225" s="40" t="s">
        <v>649</v>
      </c>
      <c r="C225" s="26" t="s">
        <v>557</v>
      </c>
      <c r="D225" s="44" t="s">
        <v>650</v>
      </c>
      <c r="E225" s="41">
        <v>4500</v>
      </c>
      <c r="F225" s="28" t="s">
        <v>261</v>
      </c>
      <c r="G225" s="24" t="s">
        <v>262</v>
      </c>
      <c r="H225" s="24"/>
      <c r="I225" s="42"/>
    </row>
    <row r="226" spans="1:9" s="33" customFormat="1" ht="99.75" x14ac:dyDescent="0.2">
      <c r="A226" s="24" t="s">
        <v>142</v>
      </c>
      <c r="B226" s="40" t="s">
        <v>649</v>
      </c>
      <c r="C226" s="26" t="s">
        <v>557</v>
      </c>
      <c r="D226" s="44" t="s">
        <v>651</v>
      </c>
      <c r="E226" s="41">
        <v>5000</v>
      </c>
      <c r="F226" s="28" t="s">
        <v>261</v>
      </c>
      <c r="G226" s="24" t="s">
        <v>262</v>
      </c>
      <c r="H226" s="24"/>
      <c r="I226" s="42"/>
    </row>
    <row r="227" spans="1:9" s="33" customFormat="1" ht="99.75" x14ac:dyDescent="0.2">
      <c r="A227" s="24" t="s">
        <v>143</v>
      </c>
      <c r="B227" s="40" t="s">
        <v>649</v>
      </c>
      <c r="C227" s="26" t="s">
        <v>557</v>
      </c>
      <c r="D227" s="44" t="s">
        <v>652</v>
      </c>
      <c r="E227" s="41">
        <v>7000</v>
      </c>
      <c r="F227" s="28" t="s">
        <v>261</v>
      </c>
      <c r="G227" s="24" t="s">
        <v>262</v>
      </c>
      <c r="H227" s="24"/>
      <c r="I227" s="42"/>
    </row>
    <row r="228" spans="1:9" s="33" customFormat="1" ht="99.75" x14ac:dyDescent="0.2">
      <c r="A228" s="24" t="s">
        <v>144</v>
      </c>
      <c r="B228" s="40" t="s">
        <v>649</v>
      </c>
      <c r="C228" s="26" t="s">
        <v>557</v>
      </c>
      <c r="D228" s="44" t="s">
        <v>590</v>
      </c>
      <c r="E228" s="41">
        <v>16000</v>
      </c>
      <c r="F228" s="28" t="s">
        <v>261</v>
      </c>
      <c r="G228" s="24" t="s">
        <v>262</v>
      </c>
      <c r="H228" s="24"/>
      <c r="I228" s="42"/>
    </row>
    <row r="229" spans="1:9" s="33" customFormat="1" ht="99.75" x14ac:dyDescent="0.2">
      <c r="A229" s="24" t="s">
        <v>145</v>
      </c>
      <c r="B229" s="40" t="s">
        <v>649</v>
      </c>
      <c r="C229" s="26" t="s">
        <v>557</v>
      </c>
      <c r="D229" s="44" t="s">
        <v>653</v>
      </c>
      <c r="E229" s="41">
        <v>15500</v>
      </c>
      <c r="F229" s="28" t="s">
        <v>261</v>
      </c>
      <c r="G229" s="24" t="s">
        <v>262</v>
      </c>
      <c r="H229" s="24"/>
      <c r="I229" s="42"/>
    </row>
    <row r="230" spans="1:9" s="33" customFormat="1" ht="99.75" x14ac:dyDescent="0.2">
      <c r="A230" s="24" t="s">
        <v>146</v>
      </c>
      <c r="B230" s="40" t="s">
        <v>649</v>
      </c>
      <c r="C230" s="26" t="s">
        <v>557</v>
      </c>
      <c r="D230" s="44" t="s">
        <v>654</v>
      </c>
      <c r="E230" s="41">
        <v>3000</v>
      </c>
      <c r="F230" s="28" t="s">
        <v>261</v>
      </c>
      <c r="G230" s="24" t="s">
        <v>262</v>
      </c>
      <c r="H230" s="24"/>
      <c r="I230" s="42"/>
    </row>
    <row r="231" spans="1:9" s="33" customFormat="1" ht="99.75" x14ac:dyDescent="0.2">
      <c r="A231" s="24" t="s">
        <v>147</v>
      </c>
      <c r="B231" s="40" t="s">
        <v>649</v>
      </c>
      <c r="C231" s="26" t="s">
        <v>557</v>
      </c>
      <c r="D231" s="44" t="s">
        <v>655</v>
      </c>
      <c r="E231" s="41">
        <v>11000</v>
      </c>
      <c r="F231" s="28" t="s">
        <v>261</v>
      </c>
      <c r="G231" s="24" t="s">
        <v>262</v>
      </c>
      <c r="H231" s="24"/>
      <c r="I231" s="42"/>
    </row>
    <row r="232" spans="1:9" s="33" customFormat="1" ht="99.75" x14ac:dyDescent="0.2">
      <c r="A232" s="24" t="s">
        <v>148</v>
      </c>
      <c r="B232" s="40" t="s">
        <v>649</v>
      </c>
      <c r="C232" s="26" t="s">
        <v>557</v>
      </c>
      <c r="D232" s="44" t="s">
        <v>656</v>
      </c>
      <c r="E232" s="41">
        <v>14000</v>
      </c>
      <c r="F232" s="28" t="s">
        <v>261</v>
      </c>
      <c r="G232" s="24" t="s">
        <v>262</v>
      </c>
      <c r="H232" s="24"/>
      <c r="I232" s="42"/>
    </row>
    <row r="233" spans="1:9" s="33" customFormat="1" ht="99.75" x14ac:dyDescent="0.2">
      <c r="A233" s="24" t="s">
        <v>149</v>
      </c>
      <c r="B233" s="40" t="s">
        <v>649</v>
      </c>
      <c r="C233" s="26" t="s">
        <v>557</v>
      </c>
      <c r="D233" s="44" t="s">
        <v>511</v>
      </c>
      <c r="E233" s="41">
        <v>27000</v>
      </c>
      <c r="F233" s="28" t="s">
        <v>261</v>
      </c>
      <c r="G233" s="24" t="s">
        <v>262</v>
      </c>
      <c r="H233" s="24"/>
      <c r="I233" s="42"/>
    </row>
    <row r="234" spans="1:9" s="33" customFormat="1" ht="99.75" x14ac:dyDescent="0.2">
      <c r="A234" s="24" t="s">
        <v>150</v>
      </c>
      <c r="B234" s="40" t="s">
        <v>649</v>
      </c>
      <c r="C234" s="26" t="s">
        <v>557</v>
      </c>
      <c r="D234" s="44" t="s">
        <v>657</v>
      </c>
      <c r="E234" s="41">
        <v>18000</v>
      </c>
      <c r="F234" s="28" t="s">
        <v>261</v>
      </c>
      <c r="G234" s="24" t="s">
        <v>262</v>
      </c>
      <c r="H234" s="24"/>
      <c r="I234" s="42"/>
    </row>
    <row r="235" spans="1:9" s="33" customFormat="1" ht="99.75" x14ac:dyDescent="0.2">
      <c r="A235" s="24" t="s">
        <v>151</v>
      </c>
      <c r="B235" s="40" t="s">
        <v>649</v>
      </c>
      <c r="C235" s="26" t="s">
        <v>557</v>
      </c>
      <c r="D235" s="44" t="s">
        <v>658</v>
      </c>
      <c r="E235" s="41">
        <v>2500</v>
      </c>
      <c r="F235" s="28" t="s">
        <v>261</v>
      </c>
      <c r="G235" s="24" t="s">
        <v>262</v>
      </c>
      <c r="H235" s="24"/>
      <c r="I235" s="42"/>
    </row>
    <row r="236" spans="1:9" s="33" customFormat="1" ht="99.75" x14ac:dyDescent="0.2">
      <c r="A236" s="24" t="s">
        <v>152</v>
      </c>
      <c r="B236" s="40" t="s">
        <v>649</v>
      </c>
      <c r="C236" s="26" t="s">
        <v>557</v>
      </c>
      <c r="D236" s="44" t="s">
        <v>450</v>
      </c>
      <c r="E236" s="41">
        <v>14000</v>
      </c>
      <c r="F236" s="28" t="s">
        <v>261</v>
      </c>
      <c r="G236" s="24" t="s">
        <v>262</v>
      </c>
      <c r="H236" s="24"/>
      <c r="I236" s="42"/>
    </row>
    <row r="237" spans="1:9" s="33" customFormat="1" ht="99.75" x14ac:dyDescent="0.2">
      <c r="A237" s="24" t="s">
        <v>153</v>
      </c>
      <c r="B237" s="40" t="s">
        <v>649</v>
      </c>
      <c r="C237" s="26" t="s">
        <v>557</v>
      </c>
      <c r="D237" s="44" t="s">
        <v>659</v>
      </c>
      <c r="E237" s="41">
        <v>8000</v>
      </c>
      <c r="F237" s="28" t="s">
        <v>261</v>
      </c>
      <c r="G237" s="24" t="s">
        <v>262</v>
      </c>
      <c r="H237" s="24"/>
      <c r="I237" s="42"/>
    </row>
    <row r="238" spans="1:9" s="33" customFormat="1" ht="99.75" x14ac:dyDescent="0.2">
      <c r="A238" s="24" t="s">
        <v>154</v>
      </c>
      <c r="B238" s="40" t="s">
        <v>649</v>
      </c>
      <c r="C238" s="26" t="s">
        <v>557</v>
      </c>
      <c r="D238" s="44" t="s">
        <v>660</v>
      </c>
      <c r="E238" s="41">
        <v>14000</v>
      </c>
      <c r="F238" s="28" t="s">
        <v>261</v>
      </c>
      <c r="G238" s="24" t="s">
        <v>262</v>
      </c>
      <c r="H238" s="24"/>
      <c r="I238" s="42"/>
    </row>
    <row r="239" spans="1:9" s="33" customFormat="1" ht="99.75" x14ac:dyDescent="0.2">
      <c r="A239" s="24" t="s">
        <v>155</v>
      </c>
      <c r="B239" s="40" t="s">
        <v>649</v>
      </c>
      <c r="C239" s="26" t="s">
        <v>557</v>
      </c>
      <c r="D239" s="44" t="s">
        <v>661</v>
      </c>
      <c r="E239" s="41">
        <v>19000</v>
      </c>
      <c r="F239" s="28" t="s">
        <v>261</v>
      </c>
      <c r="G239" s="24" t="s">
        <v>262</v>
      </c>
      <c r="H239" s="24"/>
      <c r="I239" s="42"/>
    </row>
    <row r="240" spans="1:9" s="33" customFormat="1" ht="99.75" x14ac:dyDescent="0.2">
      <c r="A240" s="24" t="s">
        <v>156</v>
      </c>
      <c r="B240" s="40" t="s">
        <v>649</v>
      </c>
      <c r="C240" s="26" t="s">
        <v>557</v>
      </c>
      <c r="D240" s="44" t="s">
        <v>662</v>
      </c>
      <c r="E240" s="41">
        <v>10000</v>
      </c>
      <c r="F240" s="28" t="s">
        <v>261</v>
      </c>
      <c r="G240" s="24" t="s">
        <v>262</v>
      </c>
      <c r="H240" s="24" t="s">
        <v>287</v>
      </c>
      <c r="I240" s="42"/>
    </row>
    <row r="241" spans="1:9" s="33" customFormat="1" ht="99.75" x14ac:dyDescent="0.2">
      <c r="A241" s="24" t="s">
        <v>157</v>
      </c>
      <c r="B241" s="40" t="s">
        <v>649</v>
      </c>
      <c r="C241" s="26" t="s">
        <v>557</v>
      </c>
      <c r="D241" s="44" t="s">
        <v>663</v>
      </c>
      <c r="E241" s="41">
        <v>10500</v>
      </c>
      <c r="F241" s="28" t="s">
        <v>261</v>
      </c>
      <c r="G241" s="24" t="s">
        <v>262</v>
      </c>
      <c r="H241" s="24"/>
      <c r="I241" s="42"/>
    </row>
    <row r="242" spans="1:9" s="33" customFormat="1" ht="99.75" x14ac:dyDescent="0.2">
      <c r="A242" s="24" t="s">
        <v>158</v>
      </c>
      <c r="B242" s="40" t="s">
        <v>649</v>
      </c>
      <c r="C242" s="26" t="s">
        <v>557</v>
      </c>
      <c r="D242" s="44" t="s">
        <v>664</v>
      </c>
      <c r="E242" s="41">
        <v>15000</v>
      </c>
      <c r="F242" s="28" t="s">
        <v>261</v>
      </c>
      <c r="G242" s="24" t="s">
        <v>262</v>
      </c>
      <c r="H242" s="24"/>
      <c r="I242" s="42"/>
    </row>
    <row r="243" spans="1:9" s="33" customFormat="1" ht="99.75" x14ac:dyDescent="0.2">
      <c r="A243" s="24" t="s">
        <v>159</v>
      </c>
      <c r="B243" s="40" t="s">
        <v>649</v>
      </c>
      <c r="C243" s="26" t="s">
        <v>557</v>
      </c>
      <c r="D243" s="44" t="s">
        <v>665</v>
      </c>
      <c r="E243" s="41">
        <v>10500</v>
      </c>
      <c r="F243" s="28" t="s">
        <v>261</v>
      </c>
      <c r="G243" s="24" t="s">
        <v>262</v>
      </c>
      <c r="H243" s="24" t="s">
        <v>287</v>
      </c>
      <c r="I243" s="42"/>
    </row>
    <row r="244" spans="1:9" s="33" customFormat="1" ht="99.75" x14ac:dyDescent="0.2">
      <c r="A244" s="24" t="s">
        <v>160</v>
      </c>
      <c r="B244" s="40" t="s">
        <v>649</v>
      </c>
      <c r="C244" s="26" t="s">
        <v>557</v>
      </c>
      <c r="D244" s="44" t="s">
        <v>666</v>
      </c>
      <c r="E244" s="41">
        <v>4000</v>
      </c>
      <c r="F244" s="28" t="s">
        <v>261</v>
      </c>
      <c r="G244" s="24" t="s">
        <v>262</v>
      </c>
      <c r="H244" s="24"/>
      <c r="I244" s="42"/>
    </row>
    <row r="245" spans="1:9" s="33" customFormat="1" ht="99.75" x14ac:dyDescent="0.2">
      <c r="A245" s="24" t="s">
        <v>161</v>
      </c>
      <c r="B245" s="40" t="s">
        <v>649</v>
      </c>
      <c r="C245" s="26" t="s">
        <v>557</v>
      </c>
      <c r="D245" s="44" t="s">
        <v>667</v>
      </c>
      <c r="E245" s="41">
        <v>15500</v>
      </c>
      <c r="F245" s="28" t="s">
        <v>261</v>
      </c>
      <c r="G245" s="24" t="s">
        <v>262</v>
      </c>
      <c r="H245" s="24" t="s">
        <v>287</v>
      </c>
      <c r="I245" s="42"/>
    </row>
    <row r="246" spans="1:9" s="33" customFormat="1" ht="99.75" x14ac:dyDescent="0.2">
      <c r="A246" s="24" t="s">
        <v>162</v>
      </c>
      <c r="B246" s="40" t="s">
        <v>649</v>
      </c>
      <c r="C246" s="26" t="s">
        <v>557</v>
      </c>
      <c r="D246" s="44" t="s">
        <v>588</v>
      </c>
      <c r="E246" s="41">
        <v>13000</v>
      </c>
      <c r="F246" s="28" t="s">
        <v>261</v>
      </c>
      <c r="G246" s="24" t="s">
        <v>262</v>
      </c>
      <c r="H246" s="24"/>
      <c r="I246" s="42"/>
    </row>
    <row r="247" spans="1:9" s="33" customFormat="1" ht="99.75" x14ac:dyDescent="0.2">
      <c r="A247" s="24" t="s">
        <v>163</v>
      </c>
      <c r="B247" s="40" t="s">
        <v>649</v>
      </c>
      <c r="C247" s="26" t="s">
        <v>557</v>
      </c>
      <c r="D247" s="44" t="s">
        <v>668</v>
      </c>
      <c r="E247" s="41">
        <v>15000</v>
      </c>
      <c r="F247" s="28" t="s">
        <v>261</v>
      </c>
      <c r="G247" s="24" t="s">
        <v>262</v>
      </c>
      <c r="H247" s="24"/>
      <c r="I247" s="42"/>
    </row>
    <row r="248" spans="1:9" s="33" customFormat="1" ht="99.75" x14ac:dyDescent="0.2">
      <c r="A248" s="24" t="s">
        <v>164</v>
      </c>
      <c r="B248" s="40" t="s">
        <v>649</v>
      </c>
      <c r="C248" s="26" t="s">
        <v>557</v>
      </c>
      <c r="D248" s="44" t="s">
        <v>669</v>
      </c>
      <c r="E248" s="41">
        <v>7000</v>
      </c>
      <c r="F248" s="28" t="s">
        <v>261</v>
      </c>
      <c r="G248" s="24" t="s">
        <v>262</v>
      </c>
      <c r="H248" s="24" t="s">
        <v>287</v>
      </c>
      <c r="I248" s="42"/>
    </row>
    <row r="249" spans="1:9" s="33" customFormat="1" ht="99.75" x14ac:dyDescent="0.2">
      <c r="A249" s="24" t="s">
        <v>165</v>
      </c>
      <c r="B249" s="40" t="s">
        <v>649</v>
      </c>
      <c r="C249" s="26" t="s">
        <v>557</v>
      </c>
      <c r="D249" s="44" t="s">
        <v>670</v>
      </c>
      <c r="E249" s="41">
        <v>8000</v>
      </c>
      <c r="F249" s="28" t="s">
        <v>261</v>
      </c>
      <c r="G249" s="24" t="s">
        <v>262</v>
      </c>
      <c r="H249" s="24"/>
      <c r="I249" s="42"/>
    </row>
    <row r="250" spans="1:9" s="33" customFormat="1" ht="99.75" x14ac:dyDescent="0.2">
      <c r="A250" s="24" t="s">
        <v>166</v>
      </c>
      <c r="B250" s="40" t="s">
        <v>649</v>
      </c>
      <c r="C250" s="26" t="s">
        <v>557</v>
      </c>
      <c r="D250" s="44" t="s">
        <v>671</v>
      </c>
      <c r="E250" s="41">
        <v>13000</v>
      </c>
      <c r="F250" s="28" t="s">
        <v>261</v>
      </c>
      <c r="G250" s="24" t="s">
        <v>262</v>
      </c>
      <c r="H250" s="24"/>
      <c r="I250" s="42"/>
    </row>
    <row r="251" spans="1:9" s="33" customFormat="1" ht="99.75" x14ac:dyDescent="0.2">
      <c r="A251" s="24" t="s">
        <v>167</v>
      </c>
      <c r="B251" s="40" t="s">
        <v>672</v>
      </c>
      <c r="C251" s="26" t="s">
        <v>557</v>
      </c>
      <c r="D251" s="44" t="s">
        <v>673</v>
      </c>
      <c r="E251" s="41">
        <v>10000</v>
      </c>
      <c r="F251" s="28" t="s">
        <v>261</v>
      </c>
      <c r="G251" s="24" t="s">
        <v>262</v>
      </c>
      <c r="H251" s="24"/>
      <c r="I251" s="42"/>
    </row>
    <row r="252" spans="1:9" s="33" customFormat="1" ht="99.75" x14ac:dyDescent="0.2">
      <c r="A252" s="24" t="s">
        <v>168</v>
      </c>
      <c r="B252" s="26" t="s">
        <v>674</v>
      </c>
      <c r="C252" s="26" t="s">
        <v>557</v>
      </c>
      <c r="D252" s="44" t="s">
        <v>675</v>
      </c>
      <c r="E252" s="41">
        <v>15000</v>
      </c>
      <c r="F252" s="28" t="s">
        <v>261</v>
      </c>
      <c r="G252" s="24" t="s">
        <v>262</v>
      </c>
      <c r="H252" s="24"/>
      <c r="I252" s="42"/>
    </row>
    <row r="253" spans="1:9" s="33" customFormat="1" ht="99.75" x14ac:dyDescent="0.2">
      <c r="A253" s="24" t="s">
        <v>169</v>
      </c>
      <c r="B253" s="26" t="s">
        <v>676</v>
      </c>
      <c r="C253" s="26" t="s">
        <v>557</v>
      </c>
      <c r="D253" s="44" t="s">
        <v>650</v>
      </c>
      <c r="E253" s="27">
        <v>2300</v>
      </c>
      <c r="F253" s="28" t="s">
        <v>261</v>
      </c>
      <c r="G253" s="24" t="s">
        <v>262</v>
      </c>
      <c r="H253" s="24"/>
      <c r="I253" s="42"/>
    </row>
    <row r="254" spans="1:9" s="33" customFormat="1" ht="99.75" x14ac:dyDescent="0.2">
      <c r="A254" s="24" t="s">
        <v>170</v>
      </c>
      <c r="B254" s="26" t="s">
        <v>677</v>
      </c>
      <c r="C254" s="26" t="s">
        <v>557</v>
      </c>
      <c r="D254" s="44" t="s">
        <v>678</v>
      </c>
      <c r="E254" s="41">
        <v>3000</v>
      </c>
      <c r="F254" s="28" t="s">
        <v>261</v>
      </c>
      <c r="G254" s="24" t="s">
        <v>262</v>
      </c>
      <c r="H254" s="24"/>
      <c r="I254" s="42"/>
    </row>
    <row r="255" spans="1:9" s="33" customFormat="1" ht="99.75" x14ac:dyDescent="0.2">
      <c r="A255" s="24" t="s">
        <v>171</v>
      </c>
      <c r="B255" s="26" t="s">
        <v>679</v>
      </c>
      <c r="C255" s="26" t="s">
        <v>557</v>
      </c>
      <c r="D255" s="44" t="s">
        <v>680</v>
      </c>
      <c r="E255" s="27">
        <v>90000</v>
      </c>
      <c r="F255" s="28" t="s">
        <v>261</v>
      </c>
      <c r="G255" s="24" t="s">
        <v>262</v>
      </c>
      <c r="H255" s="24"/>
      <c r="I255" s="42"/>
    </row>
    <row r="256" spans="1:9" s="33" customFormat="1" ht="99.75" x14ac:dyDescent="0.2">
      <c r="A256" s="24" t="s">
        <v>172</v>
      </c>
      <c r="B256" s="26" t="s">
        <v>681</v>
      </c>
      <c r="C256" s="26" t="s">
        <v>557</v>
      </c>
      <c r="D256" s="24" t="s">
        <v>682</v>
      </c>
      <c r="E256" s="41">
        <v>7000</v>
      </c>
      <c r="F256" s="28" t="s">
        <v>261</v>
      </c>
      <c r="G256" s="24" t="s">
        <v>262</v>
      </c>
      <c r="H256" s="24"/>
      <c r="I256" s="42"/>
    </row>
    <row r="257" spans="1:9" s="33" customFormat="1" ht="99.75" x14ac:dyDescent="0.2">
      <c r="A257" s="24" t="s">
        <v>173</v>
      </c>
      <c r="B257" s="26" t="s">
        <v>683</v>
      </c>
      <c r="C257" s="26" t="s">
        <v>557</v>
      </c>
      <c r="D257" s="44" t="s">
        <v>438</v>
      </c>
      <c r="E257" s="41">
        <v>10000</v>
      </c>
      <c r="F257" s="28" t="s">
        <v>261</v>
      </c>
      <c r="G257" s="24" t="s">
        <v>262</v>
      </c>
      <c r="H257" s="24"/>
      <c r="I257" s="42"/>
    </row>
    <row r="258" spans="1:9" s="33" customFormat="1" ht="99.75" x14ac:dyDescent="0.2">
      <c r="A258" s="24" t="s">
        <v>174</v>
      </c>
      <c r="B258" s="26" t="s">
        <v>684</v>
      </c>
      <c r="C258" s="26" t="s">
        <v>557</v>
      </c>
      <c r="D258" s="44" t="s">
        <v>521</v>
      </c>
      <c r="E258" s="41">
        <v>20000</v>
      </c>
      <c r="F258" s="28" t="s">
        <v>261</v>
      </c>
      <c r="G258" s="24" t="s">
        <v>262</v>
      </c>
      <c r="H258" s="24"/>
      <c r="I258" s="42"/>
    </row>
    <row r="259" spans="1:9" s="33" customFormat="1" ht="99.75" x14ac:dyDescent="0.2">
      <c r="A259" s="24" t="s">
        <v>175</v>
      </c>
      <c r="B259" s="26" t="s">
        <v>685</v>
      </c>
      <c r="C259" s="26" t="s">
        <v>557</v>
      </c>
      <c r="D259" s="44" t="s">
        <v>511</v>
      </c>
      <c r="E259" s="41">
        <v>15000</v>
      </c>
      <c r="F259" s="28" t="s">
        <v>261</v>
      </c>
      <c r="G259" s="24" t="s">
        <v>262</v>
      </c>
      <c r="H259" s="24" t="s">
        <v>686</v>
      </c>
      <c r="I259" s="42"/>
    </row>
    <row r="260" spans="1:9" s="33" customFormat="1" ht="99.75" x14ac:dyDescent="0.2">
      <c r="A260" s="24" t="s">
        <v>176</v>
      </c>
      <c r="B260" s="26" t="s">
        <v>687</v>
      </c>
      <c r="C260" s="26" t="s">
        <v>557</v>
      </c>
      <c r="D260" s="44" t="s">
        <v>657</v>
      </c>
      <c r="E260" s="41">
        <v>11500</v>
      </c>
      <c r="F260" s="28" t="s">
        <v>261</v>
      </c>
      <c r="G260" s="24" t="s">
        <v>262</v>
      </c>
      <c r="H260" s="24"/>
      <c r="I260" s="42"/>
    </row>
    <row r="261" spans="1:9" s="33" customFormat="1" ht="99.75" x14ac:dyDescent="0.2">
      <c r="A261" s="24" t="s">
        <v>177</v>
      </c>
      <c r="B261" s="26" t="s">
        <v>688</v>
      </c>
      <c r="C261" s="26" t="s">
        <v>557</v>
      </c>
      <c r="D261" s="44" t="s">
        <v>689</v>
      </c>
      <c r="E261" s="41">
        <v>15000</v>
      </c>
      <c r="F261" s="28" t="s">
        <v>261</v>
      </c>
      <c r="G261" s="24" t="s">
        <v>262</v>
      </c>
      <c r="H261" s="24"/>
      <c r="I261" s="42"/>
    </row>
    <row r="262" spans="1:9" s="33" customFormat="1" ht="99.75" x14ac:dyDescent="0.2">
      <c r="A262" s="24" t="s">
        <v>178</v>
      </c>
      <c r="B262" s="26" t="s">
        <v>690</v>
      </c>
      <c r="C262" s="26" t="s">
        <v>557</v>
      </c>
      <c r="D262" s="44" t="s">
        <v>484</v>
      </c>
      <c r="E262" s="41">
        <v>6000</v>
      </c>
      <c r="F262" s="28" t="s">
        <v>261</v>
      </c>
      <c r="G262" s="24" t="s">
        <v>262</v>
      </c>
      <c r="H262" s="24"/>
      <c r="I262" s="42"/>
    </row>
    <row r="263" spans="1:9" s="33" customFormat="1" ht="99.75" x14ac:dyDescent="0.2">
      <c r="A263" s="24" t="s">
        <v>179</v>
      </c>
      <c r="B263" s="26" t="s">
        <v>691</v>
      </c>
      <c r="C263" s="26" t="s">
        <v>557</v>
      </c>
      <c r="D263" s="44" t="s">
        <v>658</v>
      </c>
      <c r="E263" s="41">
        <v>2000</v>
      </c>
      <c r="F263" s="28" t="s">
        <v>261</v>
      </c>
      <c r="G263" s="24" t="s">
        <v>262</v>
      </c>
      <c r="H263" s="24"/>
      <c r="I263" s="42"/>
    </row>
    <row r="264" spans="1:9" s="33" customFormat="1" ht="99.75" x14ac:dyDescent="0.2">
      <c r="A264" s="24" t="s">
        <v>180</v>
      </c>
      <c r="B264" s="26" t="s">
        <v>692</v>
      </c>
      <c r="C264" s="26" t="s">
        <v>557</v>
      </c>
      <c r="D264" s="44" t="s">
        <v>693</v>
      </c>
      <c r="E264" s="41">
        <v>18000</v>
      </c>
      <c r="F264" s="28" t="s">
        <v>261</v>
      </c>
      <c r="G264" s="24" t="s">
        <v>262</v>
      </c>
      <c r="H264" s="24"/>
      <c r="I264" s="42"/>
    </row>
    <row r="265" spans="1:9" s="33" customFormat="1" ht="99.75" x14ac:dyDescent="0.2">
      <c r="A265" s="24" t="s">
        <v>181</v>
      </c>
      <c r="B265" s="26" t="s">
        <v>694</v>
      </c>
      <c r="C265" s="26" t="s">
        <v>557</v>
      </c>
      <c r="D265" s="44" t="s">
        <v>502</v>
      </c>
      <c r="E265" s="41">
        <v>7000</v>
      </c>
      <c r="F265" s="28" t="s">
        <v>261</v>
      </c>
      <c r="G265" s="24" t="s">
        <v>262</v>
      </c>
      <c r="H265" s="24"/>
      <c r="I265" s="42"/>
    </row>
    <row r="266" spans="1:9" s="33" customFormat="1" ht="99.75" x14ac:dyDescent="0.2">
      <c r="A266" s="24" t="s">
        <v>182</v>
      </c>
      <c r="B266" s="26" t="s">
        <v>695</v>
      </c>
      <c r="C266" s="26" t="s">
        <v>557</v>
      </c>
      <c r="D266" s="44" t="s">
        <v>450</v>
      </c>
      <c r="E266" s="41">
        <v>15000</v>
      </c>
      <c r="F266" s="28" t="s">
        <v>261</v>
      </c>
      <c r="G266" s="24" t="s">
        <v>262</v>
      </c>
      <c r="H266" s="24"/>
      <c r="I266" s="42"/>
    </row>
    <row r="267" spans="1:9" s="33" customFormat="1" ht="99.75" x14ac:dyDescent="0.2">
      <c r="A267" s="24" t="s">
        <v>183</v>
      </c>
      <c r="B267" s="26" t="s">
        <v>696</v>
      </c>
      <c r="C267" s="26" t="s">
        <v>557</v>
      </c>
      <c r="D267" s="44" t="s">
        <v>697</v>
      </c>
      <c r="E267" s="41">
        <v>5000</v>
      </c>
      <c r="F267" s="28" t="s">
        <v>261</v>
      </c>
      <c r="G267" s="24" t="s">
        <v>262</v>
      </c>
      <c r="H267" s="24"/>
      <c r="I267" s="42"/>
    </row>
    <row r="268" spans="1:9" s="33" customFormat="1" ht="99.75" x14ac:dyDescent="0.2">
      <c r="A268" s="24" t="s">
        <v>184</v>
      </c>
      <c r="B268" s="26" t="s">
        <v>698</v>
      </c>
      <c r="C268" s="26" t="s">
        <v>557</v>
      </c>
      <c r="D268" s="44" t="s">
        <v>699</v>
      </c>
      <c r="E268" s="41">
        <v>8000</v>
      </c>
      <c r="F268" s="28" t="s">
        <v>261</v>
      </c>
      <c r="G268" s="24" t="s">
        <v>262</v>
      </c>
      <c r="H268" s="24"/>
      <c r="I268" s="42"/>
    </row>
    <row r="269" spans="1:9" s="33" customFormat="1" ht="99.75" x14ac:dyDescent="0.2">
      <c r="A269" s="24" t="s">
        <v>185</v>
      </c>
      <c r="B269" s="26" t="s">
        <v>700</v>
      </c>
      <c r="C269" s="26" t="s">
        <v>557</v>
      </c>
      <c r="D269" s="24" t="s">
        <v>701</v>
      </c>
      <c r="E269" s="41">
        <v>12000</v>
      </c>
      <c r="F269" s="28" t="s">
        <v>261</v>
      </c>
      <c r="G269" s="24" t="s">
        <v>262</v>
      </c>
      <c r="H269" s="24"/>
      <c r="I269" s="42"/>
    </row>
    <row r="270" spans="1:9" s="33" customFormat="1" ht="99.75" x14ac:dyDescent="0.2">
      <c r="A270" s="24" t="s">
        <v>186</v>
      </c>
      <c r="B270" s="26" t="s">
        <v>702</v>
      </c>
      <c r="C270" s="26" t="s">
        <v>557</v>
      </c>
      <c r="D270" s="24" t="s">
        <v>703</v>
      </c>
      <c r="E270" s="41">
        <v>11000</v>
      </c>
      <c r="F270" s="28" t="s">
        <v>261</v>
      </c>
      <c r="G270" s="24" t="s">
        <v>262</v>
      </c>
      <c r="H270" s="24"/>
      <c r="I270" s="42"/>
    </row>
    <row r="271" spans="1:9" s="33" customFormat="1" ht="99.75" x14ac:dyDescent="0.2">
      <c r="A271" s="24" t="s">
        <v>187</v>
      </c>
      <c r="B271" s="26" t="s">
        <v>704</v>
      </c>
      <c r="C271" s="26" t="s">
        <v>557</v>
      </c>
      <c r="D271" s="44" t="s">
        <v>660</v>
      </c>
      <c r="E271" s="41">
        <v>8000</v>
      </c>
      <c r="F271" s="28" t="s">
        <v>261</v>
      </c>
      <c r="G271" s="24" t="s">
        <v>262</v>
      </c>
      <c r="H271" s="24"/>
      <c r="I271" s="42"/>
    </row>
    <row r="272" spans="1:9" s="33" customFormat="1" ht="99.75" x14ac:dyDescent="0.2">
      <c r="A272" s="24" t="s">
        <v>188</v>
      </c>
      <c r="B272" s="26" t="s">
        <v>705</v>
      </c>
      <c r="C272" s="26" t="s">
        <v>557</v>
      </c>
      <c r="D272" s="44" t="s">
        <v>706</v>
      </c>
      <c r="E272" s="41">
        <v>13000</v>
      </c>
      <c r="F272" s="28" t="s">
        <v>261</v>
      </c>
      <c r="G272" s="24" t="s">
        <v>262</v>
      </c>
      <c r="H272" s="24"/>
      <c r="I272" s="42"/>
    </row>
    <row r="273" spans="1:9" s="33" customFormat="1" ht="99.75" x14ac:dyDescent="0.2">
      <c r="A273" s="24" t="s">
        <v>189</v>
      </c>
      <c r="B273" s="26" t="s">
        <v>707</v>
      </c>
      <c r="C273" s="26" t="s">
        <v>557</v>
      </c>
      <c r="D273" s="44" t="s">
        <v>708</v>
      </c>
      <c r="E273" s="27">
        <v>8000</v>
      </c>
      <c r="F273" s="28" t="s">
        <v>261</v>
      </c>
      <c r="G273" s="24" t="s">
        <v>262</v>
      </c>
      <c r="H273" s="24"/>
      <c r="I273" s="42"/>
    </row>
    <row r="274" spans="1:9" s="33" customFormat="1" ht="99.75" x14ac:dyDescent="0.2">
      <c r="A274" s="24" t="s">
        <v>190</v>
      </c>
      <c r="B274" s="26" t="s">
        <v>709</v>
      </c>
      <c r="C274" s="26" t="s">
        <v>557</v>
      </c>
      <c r="D274" s="44" t="s">
        <v>710</v>
      </c>
      <c r="E274" s="41">
        <v>5000</v>
      </c>
      <c r="F274" s="28" t="s">
        <v>261</v>
      </c>
      <c r="G274" s="24" t="s">
        <v>262</v>
      </c>
      <c r="H274" s="24"/>
      <c r="I274" s="42"/>
    </row>
    <row r="275" spans="1:9" s="33" customFormat="1" ht="99.75" x14ac:dyDescent="0.2">
      <c r="A275" s="24" t="s">
        <v>191</v>
      </c>
      <c r="B275" s="26" t="s">
        <v>711</v>
      </c>
      <c r="C275" s="26" t="s">
        <v>557</v>
      </c>
      <c r="D275" s="44" t="s">
        <v>712</v>
      </c>
      <c r="E275" s="41">
        <v>10000</v>
      </c>
      <c r="F275" s="28" t="s">
        <v>261</v>
      </c>
      <c r="G275" s="24" t="s">
        <v>262</v>
      </c>
      <c r="H275" s="24"/>
      <c r="I275" s="42"/>
    </row>
    <row r="276" spans="1:9" s="33" customFormat="1" ht="99.75" x14ac:dyDescent="0.2">
      <c r="A276" s="24" t="s">
        <v>192</v>
      </c>
      <c r="B276" s="26" t="s">
        <v>713</v>
      </c>
      <c r="C276" s="26" t="s">
        <v>557</v>
      </c>
      <c r="D276" s="44" t="s">
        <v>714</v>
      </c>
      <c r="E276" s="41">
        <v>5000</v>
      </c>
      <c r="F276" s="28" t="s">
        <v>261</v>
      </c>
      <c r="G276" s="24" t="s">
        <v>262</v>
      </c>
      <c r="H276" s="24"/>
      <c r="I276" s="42"/>
    </row>
    <row r="277" spans="1:9" s="33" customFormat="1" ht="99.75" x14ac:dyDescent="0.2">
      <c r="A277" s="24" t="s">
        <v>193</v>
      </c>
      <c r="B277" s="26" t="s">
        <v>715</v>
      </c>
      <c r="C277" s="26" t="s">
        <v>557</v>
      </c>
      <c r="D277" s="44" t="s">
        <v>662</v>
      </c>
      <c r="E277" s="41">
        <v>5000</v>
      </c>
      <c r="F277" s="28" t="s">
        <v>261</v>
      </c>
      <c r="G277" s="24" t="s">
        <v>262</v>
      </c>
      <c r="H277" s="24" t="s">
        <v>287</v>
      </c>
      <c r="I277" s="42"/>
    </row>
    <row r="278" spans="1:9" s="33" customFormat="1" ht="99.75" x14ac:dyDescent="0.2">
      <c r="A278" s="24" t="s">
        <v>194</v>
      </c>
      <c r="B278" s="26" t="s">
        <v>716</v>
      </c>
      <c r="C278" s="26" t="s">
        <v>557</v>
      </c>
      <c r="D278" s="44" t="s">
        <v>717</v>
      </c>
      <c r="E278" s="27">
        <v>21000</v>
      </c>
      <c r="F278" s="28" t="s">
        <v>261</v>
      </c>
      <c r="G278" s="24" t="s">
        <v>262</v>
      </c>
      <c r="H278" s="24"/>
      <c r="I278" s="42"/>
    </row>
    <row r="279" spans="1:9" s="33" customFormat="1" ht="99.75" x14ac:dyDescent="0.2">
      <c r="A279" s="24" t="s">
        <v>195</v>
      </c>
      <c r="B279" s="26" t="s">
        <v>718</v>
      </c>
      <c r="C279" s="26" t="s">
        <v>557</v>
      </c>
      <c r="D279" s="44" t="s">
        <v>664</v>
      </c>
      <c r="E279" s="41">
        <v>9000</v>
      </c>
      <c r="F279" s="28" t="s">
        <v>261</v>
      </c>
      <c r="G279" s="24" t="s">
        <v>262</v>
      </c>
      <c r="H279" s="24"/>
      <c r="I279" s="42"/>
    </row>
    <row r="280" spans="1:9" s="33" customFormat="1" ht="99.75" x14ac:dyDescent="0.2">
      <c r="A280" s="24" t="s">
        <v>196</v>
      </c>
      <c r="B280" s="26" t="s">
        <v>719</v>
      </c>
      <c r="C280" s="26" t="s">
        <v>557</v>
      </c>
      <c r="D280" s="44" t="s">
        <v>665</v>
      </c>
      <c r="E280" s="41">
        <v>10000</v>
      </c>
      <c r="F280" s="28" t="s">
        <v>261</v>
      </c>
      <c r="G280" s="24" t="s">
        <v>262</v>
      </c>
      <c r="H280" s="24" t="s">
        <v>287</v>
      </c>
      <c r="I280" s="42"/>
    </row>
    <row r="281" spans="1:9" s="33" customFormat="1" ht="99.75" x14ac:dyDescent="0.2">
      <c r="A281" s="24" t="s">
        <v>197</v>
      </c>
      <c r="B281" s="26" t="s">
        <v>720</v>
      </c>
      <c r="C281" s="26" t="s">
        <v>557</v>
      </c>
      <c r="D281" s="44" t="s">
        <v>667</v>
      </c>
      <c r="E281" s="41">
        <v>9500</v>
      </c>
      <c r="F281" s="28" t="s">
        <v>261</v>
      </c>
      <c r="G281" s="24" t="s">
        <v>262</v>
      </c>
      <c r="H281" s="24"/>
      <c r="I281" s="26"/>
    </row>
    <row r="282" spans="1:9" s="33" customFormat="1" ht="99.75" x14ac:dyDescent="0.2">
      <c r="A282" s="24" t="s">
        <v>198</v>
      </c>
      <c r="B282" s="26" t="s">
        <v>721</v>
      </c>
      <c r="C282" s="26" t="s">
        <v>557</v>
      </c>
      <c r="D282" s="44" t="s">
        <v>588</v>
      </c>
      <c r="E282" s="41">
        <v>13500</v>
      </c>
      <c r="F282" s="28" t="s">
        <v>261</v>
      </c>
      <c r="G282" s="24" t="s">
        <v>262</v>
      </c>
      <c r="H282" s="24"/>
      <c r="I282" s="42"/>
    </row>
    <row r="283" spans="1:9" s="33" customFormat="1" ht="99.75" x14ac:dyDescent="0.2">
      <c r="A283" s="24" t="s">
        <v>199</v>
      </c>
      <c r="B283" s="26" t="s">
        <v>722</v>
      </c>
      <c r="C283" s="26" t="s">
        <v>557</v>
      </c>
      <c r="D283" s="44" t="s">
        <v>723</v>
      </c>
      <c r="E283" s="41">
        <v>9000</v>
      </c>
      <c r="F283" s="28" t="s">
        <v>261</v>
      </c>
      <c r="G283" s="24" t="s">
        <v>262</v>
      </c>
      <c r="H283" s="24"/>
      <c r="I283" s="42"/>
    </row>
    <row r="284" spans="1:9" s="33" customFormat="1" ht="99.75" x14ac:dyDescent="0.2">
      <c r="A284" s="24" t="s">
        <v>200</v>
      </c>
      <c r="B284" s="26" t="s">
        <v>724</v>
      </c>
      <c r="C284" s="26" t="s">
        <v>557</v>
      </c>
      <c r="D284" s="44" t="s">
        <v>725</v>
      </c>
      <c r="E284" s="41">
        <v>4730</v>
      </c>
      <c r="F284" s="28" t="s">
        <v>261</v>
      </c>
      <c r="G284" s="24" t="s">
        <v>262</v>
      </c>
      <c r="H284" s="24"/>
      <c r="I284" s="42"/>
    </row>
    <row r="285" spans="1:9" s="33" customFormat="1" ht="99.75" x14ac:dyDescent="0.2">
      <c r="A285" s="24" t="s">
        <v>201</v>
      </c>
      <c r="B285" s="26" t="s">
        <v>726</v>
      </c>
      <c r="C285" s="26" t="s">
        <v>557</v>
      </c>
      <c r="D285" s="44" t="s">
        <v>727</v>
      </c>
      <c r="E285" s="27">
        <v>9000</v>
      </c>
      <c r="F285" s="28" t="s">
        <v>261</v>
      </c>
      <c r="G285" s="24" t="s">
        <v>262</v>
      </c>
      <c r="H285" s="24"/>
      <c r="I285" s="42"/>
    </row>
    <row r="286" spans="1:9" s="33" customFormat="1" ht="99.75" x14ac:dyDescent="0.2">
      <c r="A286" s="24" t="s">
        <v>202</v>
      </c>
      <c r="B286" s="26" t="s">
        <v>728</v>
      </c>
      <c r="C286" s="26" t="s">
        <v>557</v>
      </c>
      <c r="D286" s="24" t="s">
        <v>504</v>
      </c>
      <c r="E286" s="41">
        <v>8000</v>
      </c>
      <c r="F286" s="28" t="s">
        <v>261</v>
      </c>
      <c r="G286" s="24" t="s">
        <v>262</v>
      </c>
      <c r="H286" s="24"/>
      <c r="I286" s="26"/>
    </row>
    <row r="287" spans="1:9" s="33" customFormat="1" ht="99.75" x14ac:dyDescent="0.2">
      <c r="A287" s="24" t="s">
        <v>203</v>
      </c>
      <c r="B287" s="40" t="s">
        <v>729</v>
      </c>
      <c r="C287" s="26" t="s">
        <v>557</v>
      </c>
      <c r="D287" s="24" t="s">
        <v>458</v>
      </c>
      <c r="E287" s="41">
        <v>31500</v>
      </c>
      <c r="F287" s="28" t="s">
        <v>261</v>
      </c>
      <c r="G287" s="24" t="s">
        <v>262</v>
      </c>
      <c r="H287" s="24"/>
      <c r="I287" s="42"/>
    </row>
    <row r="288" spans="1:9" s="33" customFormat="1" ht="99.75" x14ac:dyDescent="0.2">
      <c r="A288" s="24" t="s">
        <v>204</v>
      </c>
      <c r="B288" s="40" t="s">
        <v>729</v>
      </c>
      <c r="C288" s="26" t="s">
        <v>557</v>
      </c>
      <c r="D288" s="24" t="s">
        <v>730</v>
      </c>
      <c r="E288" s="41">
        <v>46000</v>
      </c>
      <c r="F288" s="28" t="s">
        <v>261</v>
      </c>
      <c r="G288" s="24" t="s">
        <v>262</v>
      </c>
      <c r="H288" s="24"/>
      <c r="I288" s="42"/>
    </row>
    <row r="289" spans="1:9" s="33" customFormat="1" ht="99.75" x14ac:dyDescent="0.2">
      <c r="A289" s="24" t="s">
        <v>205</v>
      </c>
      <c r="B289" s="40" t="s">
        <v>729</v>
      </c>
      <c r="C289" s="26" t="s">
        <v>557</v>
      </c>
      <c r="D289" s="24" t="s">
        <v>731</v>
      </c>
      <c r="E289" s="27">
        <v>21000</v>
      </c>
      <c r="F289" s="28" t="s">
        <v>261</v>
      </c>
      <c r="G289" s="24" t="s">
        <v>262</v>
      </c>
      <c r="H289" s="24"/>
      <c r="I289" s="42"/>
    </row>
    <row r="290" spans="1:9" s="33" customFormat="1" ht="99.75" x14ac:dyDescent="0.2">
      <c r="A290" s="24" t="s">
        <v>206</v>
      </c>
      <c r="B290" s="40" t="s">
        <v>729</v>
      </c>
      <c r="C290" s="26" t="s">
        <v>557</v>
      </c>
      <c r="D290" s="24" t="s">
        <v>732</v>
      </c>
      <c r="E290" s="41">
        <v>22000</v>
      </c>
      <c r="F290" s="28" t="s">
        <v>261</v>
      </c>
      <c r="G290" s="24" t="s">
        <v>262</v>
      </c>
      <c r="H290" s="24"/>
      <c r="I290" s="42"/>
    </row>
    <row r="291" spans="1:9" s="33" customFormat="1" ht="99.75" x14ac:dyDescent="0.2">
      <c r="A291" s="24" t="s">
        <v>207</v>
      </c>
      <c r="B291" s="40" t="s">
        <v>729</v>
      </c>
      <c r="C291" s="26" t="s">
        <v>557</v>
      </c>
      <c r="D291" s="24" t="s">
        <v>733</v>
      </c>
      <c r="E291" s="27">
        <v>26000</v>
      </c>
      <c r="F291" s="28" t="s">
        <v>261</v>
      </c>
      <c r="G291" s="24" t="s">
        <v>262</v>
      </c>
      <c r="H291" s="24"/>
      <c r="I291" s="42"/>
    </row>
    <row r="292" spans="1:9" s="33" customFormat="1" ht="99.75" x14ac:dyDescent="0.2">
      <c r="A292" s="24" t="s">
        <v>208</v>
      </c>
      <c r="B292" s="40" t="s">
        <v>729</v>
      </c>
      <c r="C292" s="26" t="s">
        <v>557</v>
      </c>
      <c r="D292" s="24" t="s">
        <v>734</v>
      </c>
      <c r="E292" s="41">
        <v>17000</v>
      </c>
      <c r="F292" s="28" t="s">
        <v>261</v>
      </c>
      <c r="G292" s="24" t="s">
        <v>262</v>
      </c>
      <c r="H292" s="24"/>
      <c r="I292" s="42"/>
    </row>
    <row r="293" spans="1:9" s="33" customFormat="1" ht="99.75" x14ac:dyDescent="0.2">
      <c r="A293" s="24" t="s">
        <v>209</v>
      </c>
      <c r="B293" s="40" t="s">
        <v>729</v>
      </c>
      <c r="C293" s="26" t="s">
        <v>557</v>
      </c>
      <c r="D293" s="24" t="s">
        <v>539</v>
      </c>
      <c r="E293" s="41">
        <v>25500</v>
      </c>
      <c r="F293" s="28" t="s">
        <v>261</v>
      </c>
      <c r="G293" s="24" t="s">
        <v>262</v>
      </c>
      <c r="H293" s="24"/>
      <c r="I293" s="42"/>
    </row>
    <row r="294" spans="1:9" s="33" customFormat="1" ht="99.75" x14ac:dyDescent="0.2">
      <c r="A294" s="24" t="s">
        <v>210</v>
      </c>
      <c r="B294" s="40" t="s">
        <v>729</v>
      </c>
      <c r="C294" s="26" t="s">
        <v>557</v>
      </c>
      <c r="D294" s="24" t="s">
        <v>735</v>
      </c>
      <c r="E294" s="41">
        <v>8500</v>
      </c>
      <c r="F294" s="28" t="s">
        <v>261</v>
      </c>
      <c r="G294" s="24" t="s">
        <v>262</v>
      </c>
      <c r="H294" s="24"/>
      <c r="I294" s="42"/>
    </row>
    <row r="295" spans="1:9" s="33" customFormat="1" ht="99.75" x14ac:dyDescent="0.2">
      <c r="A295" s="24" t="s">
        <v>211</v>
      </c>
      <c r="B295" s="40" t="s">
        <v>729</v>
      </c>
      <c r="C295" s="26" t="s">
        <v>557</v>
      </c>
      <c r="D295" s="24" t="s">
        <v>736</v>
      </c>
      <c r="E295" s="41">
        <v>15000</v>
      </c>
      <c r="F295" s="28" t="s">
        <v>261</v>
      </c>
      <c r="G295" s="24" t="s">
        <v>262</v>
      </c>
      <c r="H295" s="24"/>
      <c r="I295" s="42"/>
    </row>
    <row r="296" spans="1:9" s="33" customFormat="1" ht="99.75" x14ac:dyDescent="0.2">
      <c r="A296" s="24" t="s">
        <v>212</v>
      </c>
      <c r="B296" s="40" t="s">
        <v>729</v>
      </c>
      <c r="C296" s="26" t="s">
        <v>557</v>
      </c>
      <c r="D296" s="24" t="s">
        <v>737</v>
      </c>
      <c r="E296" s="41">
        <v>28000</v>
      </c>
      <c r="F296" s="28" t="s">
        <v>261</v>
      </c>
      <c r="G296" s="24" t="s">
        <v>262</v>
      </c>
      <c r="H296" s="24"/>
      <c r="I296" s="42"/>
    </row>
    <row r="297" spans="1:9" s="33" customFormat="1" ht="99.75" x14ac:dyDescent="0.2">
      <c r="A297" s="24" t="s">
        <v>213</v>
      </c>
      <c r="B297" s="40" t="s">
        <v>729</v>
      </c>
      <c r="C297" s="26" t="s">
        <v>557</v>
      </c>
      <c r="D297" s="24" t="s">
        <v>738</v>
      </c>
      <c r="E297" s="41">
        <v>20000</v>
      </c>
      <c r="F297" s="28" t="s">
        <v>261</v>
      </c>
      <c r="G297" s="24" t="s">
        <v>262</v>
      </c>
      <c r="H297" s="24"/>
      <c r="I297" s="42"/>
    </row>
    <row r="298" spans="1:9" s="33" customFormat="1" ht="99.75" x14ac:dyDescent="0.2">
      <c r="A298" s="24" t="s">
        <v>214</v>
      </c>
      <c r="B298" s="40" t="s">
        <v>729</v>
      </c>
      <c r="C298" s="26" t="s">
        <v>557</v>
      </c>
      <c r="D298" s="24" t="s">
        <v>739</v>
      </c>
      <c r="E298" s="41">
        <v>19000</v>
      </c>
      <c r="F298" s="28" t="s">
        <v>261</v>
      </c>
      <c r="G298" s="24" t="s">
        <v>262</v>
      </c>
      <c r="H298" s="24"/>
      <c r="I298" s="42"/>
    </row>
    <row r="299" spans="1:9" s="33" customFormat="1" ht="99.75" x14ac:dyDescent="0.2">
      <c r="A299" s="24" t="s">
        <v>215</v>
      </c>
      <c r="B299" s="40" t="s">
        <v>729</v>
      </c>
      <c r="C299" s="26" t="s">
        <v>557</v>
      </c>
      <c r="D299" s="24" t="s">
        <v>740</v>
      </c>
      <c r="E299" s="41">
        <v>17000</v>
      </c>
      <c r="F299" s="28" t="s">
        <v>261</v>
      </c>
      <c r="G299" s="24" t="s">
        <v>262</v>
      </c>
      <c r="H299" s="24"/>
      <c r="I299" s="42"/>
    </row>
    <row r="300" spans="1:9" s="33" customFormat="1" ht="99.75" x14ac:dyDescent="0.2">
      <c r="A300" s="24" t="s">
        <v>216</v>
      </c>
      <c r="B300" s="40" t="s">
        <v>729</v>
      </c>
      <c r="C300" s="26" t="s">
        <v>557</v>
      </c>
      <c r="D300" s="24" t="s">
        <v>741</v>
      </c>
      <c r="E300" s="41">
        <v>32000</v>
      </c>
      <c r="F300" s="28" t="s">
        <v>261</v>
      </c>
      <c r="G300" s="24" t="s">
        <v>262</v>
      </c>
      <c r="H300" s="24"/>
      <c r="I300" s="42"/>
    </row>
    <row r="301" spans="1:9" s="33" customFormat="1" ht="99.75" x14ac:dyDescent="0.2">
      <c r="A301" s="24" t="s">
        <v>217</v>
      </c>
      <c r="B301" s="40" t="s">
        <v>729</v>
      </c>
      <c r="C301" s="26" t="s">
        <v>557</v>
      </c>
      <c r="D301" s="24" t="s">
        <v>742</v>
      </c>
      <c r="E301" s="41">
        <v>37000</v>
      </c>
      <c r="F301" s="28" t="s">
        <v>261</v>
      </c>
      <c r="G301" s="24" t="s">
        <v>262</v>
      </c>
      <c r="H301" s="24"/>
      <c r="I301" s="42"/>
    </row>
    <row r="302" spans="1:9" s="33" customFormat="1" ht="99.75" x14ac:dyDescent="0.2">
      <c r="A302" s="24" t="s">
        <v>218</v>
      </c>
      <c r="B302" s="40" t="s">
        <v>729</v>
      </c>
      <c r="C302" s="26" t="s">
        <v>557</v>
      </c>
      <c r="D302" s="24" t="s">
        <v>743</v>
      </c>
      <c r="E302" s="41">
        <v>15000</v>
      </c>
      <c r="F302" s="28" t="s">
        <v>261</v>
      </c>
      <c r="G302" s="24" t="s">
        <v>262</v>
      </c>
      <c r="H302" s="24"/>
      <c r="I302" s="42"/>
    </row>
    <row r="303" spans="1:9" s="33" customFormat="1" ht="99.75" x14ac:dyDescent="0.2">
      <c r="A303" s="24" t="s">
        <v>219</v>
      </c>
      <c r="B303" s="40" t="s">
        <v>729</v>
      </c>
      <c r="C303" s="26" t="s">
        <v>557</v>
      </c>
      <c r="D303" s="24" t="s">
        <v>744</v>
      </c>
      <c r="E303" s="41">
        <v>21000</v>
      </c>
      <c r="F303" s="28" t="s">
        <v>261</v>
      </c>
      <c r="G303" s="24" t="s">
        <v>262</v>
      </c>
      <c r="H303" s="24"/>
      <c r="I303" s="42"/>
    </row>
    <row r="304" spans="1:9" s="33" customFormat="1" ht="99.75" x14ac:dyDescent="0.2">
      <c r="A304" s="24" t="s">
        <v>220</v>
      </c>
      <c r="B304" s="40" t="s">
        <v>729</v>
      </c>
      <c r="C304" s="26" t="s">
        <v>557</v>
      </c>
      <c r="D304" s="24" t="s">
        <v>552</v>
      </c>
      <c r="E304" s="41">
        <v>25000</v>
      </c>
      <c r="F304" s="28" t="s">
        <v>261</v>
      </c>
      <c r="G304" s="24" t="s">
        <v>262</v>
      </c>
      <c r="H304" s="24"/>
      <c r="I304" s="42"/>
    </row>
    <row r="305" spans="1:10" s="33" customFormat="1" ht="99.75" x14ac:dyDescent="0.2">
      <c r="A305" s="24" t="s">
        <v>221</v>
      </c>
      <c r="B305" s="40" t="s">
        <v>729</v>
      </c>
      <c r="C305" s="26" t="s">
        <v>557</v>
      </c>
      <c r="D305" s="24" t="s">
        <v>745</v>
      </c>
      <c r="E305" s="41">
        <v>23500</v>
      </c>
      <c r="F305" s="28" t="s">
        <v>261</v>
      </c>
      <c r="G305" s="24" t="s">
        <v>262</v>
      </c>
      <c r="H305" s="24"/>
      <c r="I305" s="42"/>
    </row>
    <row r="306" spans="1:10" s="33" customFormat="1" ht="42.75" x14ac:dyDescent="0.2">
      <c r="A306" s="24" t="s">
        <v>222</v>
      </c>
      <c r="B306" s="26" t="s">
        <v>746</v>
      </c>
      <c r="C306" s="26" t="s">
        <v>747</v>
      </c>
      <c r="D306" s="44" t="s">
        <v>748</v>
      </c>
      <c r="E306" s="41">
        <v>5000</v>
      </c>
      <c r="F306" s="28" t="s">
        <v>261</v>
      </c>
      <c r="G306" s="24" t="s">
        <v>423</v>
      </c>
      <c r="H306" s="24"/>
      <c r="I306" s="42"/>
    </row>
    <row r="307" spans="1:10" s="33" customFormat="1" ht="42.75" x14ac:dyDescent="0.2">
      <c r="A307" s="24" t="s">
        <v>223</v>
      </c>
      <c r="B307" s="26" t="s">
        <v>749</v>
      </c>
      <c r="C307" s="26" t="s">
        <v>750</v>
      </c>
      <c r="D307" s="44" t="s">
        <v>748</v>
      </c>
      <c r="E307" s="41">
        <v>5000</v>
      </c>
      <c r="F307" s="28" t="s">
        <v>261</v>
      </c>
      <c r="G307" s="24" t="s">
        <v>423</v>
      </c>
      <c r="H307" s="24"/>
      <c r="I307" s="42"/>
    </row>
    <row r="308" spans="1:10" s="33" customFormat="1" ht="42.75" x14ac:dyDescent="0.2">
      <c r="A308" s="24" t="s">
        <v>224</v>
      </c>
      <c r="B308" s="26" t="s">
        <v>751</v>
      </c>
      <c r="C308" s="26" t="s">
        <v>752</v>
      </c>
      <c r="D308" s="44" t="s">
        <v>511</v>
      </c>
      <c r="E308" s="41">
        <v>80600</v>
      </c>
      <c r="F308" s="28" t="s">
        <v>261</v>
      </c>
      <c r="G308" s="24" t="s">
        <v>423</v>
      </c>
      <c r="H308" s="24"/>
      <c r="I308" s="42"/>
    </row>
    <row r="309" spans="1:10" s="33" customFormat="1" ht="42.75" x14ac:dyDescent="0.2">
      <c r="A309" s="24" t="s">
        <v>225</v>
      </c>
      <c r="B309" s="26" t="s">
        <v>753</v>
      </c>
      <c r="C309" s="26" t="s">
        <v>754</v>
      </c>
      <c r="D309" s="44" t="s">
        <v>755</v>
      </c>
      <c r="E309" s="41">
        <v>15400</v>
      </c>
      <c r="F309" s="28" t="s">
        <v>261</v>
      </c>
      <c r="G309" s="24" t="s">
        <v>423</v>
      </c>
      <c r="H309" s="24" t="s">
        <v>287</v>
      </c>
      <c r="I309" s="42"/>
    </row>
    <row r="310" spans="1:10" s="93" customFormat="1" ht="42.75" x14ac:dyDescent="0.2">
      <c r="A310" s="85" t="s">
        <v>226</v>
      </c>
      <c r="B310" s="91" t="s">
        <v>756</v>
      </c>
      <c r="C310" s="91" t="s">
        <v>757</v>
      </c>
      <c r="D310" s="104" t="s">
        <v>755</v>
      </c>
      <c r="E310" s="101">
        <v>13800</v>
      </c>
      <c r="F310" s="87" t="s">
        <v>261</v>
      </c>
      <c r="G310" s="85" t="s">
        <v>423</v>
      </c>
      <c r="H310" s="85" t="s">
        <v>287</v>
      </c>
      <c r="I310" s="102"/>
      <c r="J310" s="93" t="s">
        <v>1243</v>
      </c>
    </row>
    <row r="311" spans="1:10" s="33" customFormat="1" ht="28.5" x14ac:dyDescent="0.2">
      <c r="A311" s="24" t="s">
        <v>227</v>
      </c>
      <c r="B311" s="26" t="s">
        <v>758</v>
      </c>
      <c r="C311" s="26" t="s">
        <v>759</v>
      </c>
      <c r="D311" s="44" t="s">
        <v>760</v>
      </c>
      <c r="E311" s="41">
        <v>12500</v>
      </c>
      <c r="F311" s="28" t="s">
        <v>261</v>
      </c>
      <c r="G311" s="24" t="s">
        <v>423</v>
      </c>
      <c r="H311" s="24"/>
      <c r="I311" s="42"/>
    </row>
    <row r="312" spans="1:10" s="33" customFormat="1" ht="42.75" x14ac:dyDescent="0.2">
      <c r="A312" s="24" t="s">
        <v>228</v>
      </c>
      <c r="B312" s="26" t="s">
        <v>761</v>
      </c>
      <c r="C312" s="26" t="s">
        <v>762</v>
      </c>
      <c r="D312" s="44" t="s">
        <v>760</v>
      </c>
      <c r="E312" s="41">
        <v>12500</v>
      </c>
      <c r="F312" s="28" t="s">
        <v>261</v>
      </c>
      <c r="G312" s="24" t="s">
        <v>423</v>
      </c>
      <c r="H312" s="24"/>
      <c r="I312" s="42"/>
    </row>
    <row r="313" spans="1:10" s="93" customFormat="1" ht="42.75" x14ac:dyDescent="0.2">
      <c r="A313" s="85" t="s">
        <v>229</v>
      </c>
      <c r="B313" s="91" t="s">
        <v>763</v>
      </c>
      <c r="C313" s="91" t="s">
        <v>764</v>
      </c>
      <c r="D313" s="104" t="s">
        <v>765</v>
      </c>
      <c r="E313" s="101">
        <v>12500</v>
      </c>
      <c r="F313" s="87" t="s">
        <v>261</v>
      </c>
      <c r="G313" s="85" t="s">
        <v>423</v>
      </c>
      <c r="H313" s="85"/>
      <c r="I313" s="102"/>
      <c r="J313" s="93" t="s">
        <v>1243</v>
      </c>
    </row>
    <row r="314" spans="1:10" s="93" customFormat="1" ht="42.75" x14ac:dyDescent="0.2">
      <c r="A314" s="85" t="s">
        <v>230</v>
      </c>
      <c r="B314" s="91" t="s">
        <v>766</v>
      </c>
      <c r="C314" s="91" t="s">
        <v>767</v>
      </c>
      <c r="D314" s="104" t="s">
        <v>765</v>
      </c>
      <c r="E314" s="101">
        <v>11500</v>
      </c>
      <c r="F314" s="87" t="s">
        <v>261</v>
      </c>
      <c r="G314" s="85" t="s">
        <v>423</v>
      </c>
      <c r="H314" s="85"/>
      <c r="I314" s="102"/>
      <c r="J314" s="93" t="s">
        <v>1243</v>
      </c>
    </row>
    <row r="315" spans="1:10" s="93" customFormat="1" ht="57" x14ac:dyDescent="0.2">
      <c r="A315" s="85" t="s">
        <v>231</v>
      </c>
      <c r="B315" s="91" t="s">
        <v>768</v>
      </c>
      <c r="C315" s="91" t="s">
        <v>769</v>
      </c>
      <c r="D315" s="104" t="s">
        <v>770</v>
      </c>
      <c r="E315" s="101">
        <v>32500</v>
      </c>
      <c r="F315" s="87" t="s">
        <v>261</v>
      </c>
      <c r="G315" s="85" t="s">
        <v>423</v>
      </c>
      <c r="H315" s="85"/>
      <c r="I315" s="102"/>
    </row>
    <row r="316" spans="1:10" s="33" customFormat="1" ht="42.75" x14ac:dyDescent="0.2">
      <c r="A316" s="24" t="s">
        <v>232</v>
      </c>
      <c r="B316" s="26" t="s">
        <v>771</v>
      </c>
      <c r="C316" s="26" t="s">
        <v>772</v>
      </c>
      <c r="D316" s="44" t="s">
        <v>770</v>
      </c>
      <c r="E316" s="41">
        <v>15820</v>
      </c>
      <c r="F316" s="28" t="s">
        <v>261</v>
      </c>
      <c r="G316" s="24" t="s">
        <v>423</v>
      </c>
      <c r="H316" s="24"/>
      <c r="I316" s="42"/>
    </row>
    <row r="317" spans="1:10" s="33" customFormat="1" ht="57" x14ac:dyDescent="0.2">
      <c r="A317" s="24" t="s">
        <v>233</v>
      </c>
      <c r="B317" s="26" t="s">
        <v>773</v>
      </c>
      <c r="C317" s="26" t="s">
        <v>774</v>
      </c>
      <c r="D317" s="44" t="s">
        <v>770</v>
      </c>
      <c r="E317" s="41">
        <v>17000</v>
      </c>
      <c r="F317" s="28" t="s">
        <v>261</v>
      </c>
      <c r="G317" s="24" t="s">
        <v>423</v>
      </c>
      <c r="H317" s="24"/>
      <c r="I317" s="42"/>
    </row>
    <row r="318" spans="1:10" s="93" customFormat="1" ht="57" x14ac:dyDescent="0.2">
      <c r="A318" s="85" t="s">
        <v>234</v>
      </c>
      <c r="B318" s="91" t="s">
        <v>775</v>
      </c>
      <c r="C318" s="91" t="s">
        <v>776</v>
      </c>
      <c r="D318" s="104" t="s">
        <v>770</v>
      </c>
      <c r="E318" s="101">
        <v>32500</v>
      </c>
      <c r="F318" s="87" t="s">
        <v>261</v>
      </c>
      <c r="G318" s="85" t="s">
        <v>423</v>
      </c>
      <c r="H318" s="85"/>
      <c r="I318" s="102"/>
      <c r="J318" s="93" t="s">
        <v>1243</v>
      </c>
    </row>
    <row r="319" spans="1:10" s="33" customFormat="1" ht="42.75" x14ac:dyDescent="0.2">
      <c r="A319" s="24" t="s">
        <v>235</v>
      </c>
      <c r="B319" s="26" t="s">
        <v>777</v>
      </c>
      <c r="C319" s="26" t="s">
        <v>778</v>
      </c>
      <c r="D319" s="44" t="s">
        <v>770</v>
      </c>
      <c r="E319" s="41">
        <v>14020</v>
      </c>
      <c r="F319" s="28" t="s">
        <v>261</v>
      </c>
      <c r="G319" s="24" t="s">
        <v>423</v>
      </c>
      <c r="H319" s="24"/>
      <c r="I319" s="42"/>
    </row>
    <row r="320" spans="1:10" s="93" customFormat="1" ht="57" x14ac:dyDescent="0.2">
      <c r="A320" s="85" t="s">
        <v>236</v>
      </c>
      <c r="B320" s="91" t="s">
        <v>779</v>
      </c>
      <c r="C320" s="91" t="s">
        <v>780</v>
      </c>
      <c r="D320" s="104" t="s">
        <v>770</v>
      </c>
      <c r="E320" s="101">
        <v>32500</v>
      </c>
      <c r="F320" s="87" t="s">
        <v>261</v>
      </c>
      <c r="G320" s="85" t="s">
        <v>423</v>
      </c>
      <c r="H320" s="85"/>
      <c r="I320" s="102"/>
      <c r="J320" s="93" t="s">
        <v>1243</v>
      </c>
    </row>
    <row r="321" spans="1:10" s="93" customFormat="1" ht="28.5" x14ac:dyDescent="0.2">
      <c r="A321" s="85" t="s">
        <v>237</v>
      </c>
      <c r="B321" s="91" t="s">
        <v>781</v>
      </c>
      <c r="C321" s="91" t="s">
        <v>782</v>
      </c>
      <c r="D321" s="85" t="s">
        <v>783</v>
      </c>
      <c r="E321" s="94">
        <v>247175</v>
      </c>
      <c r="F321" s="87" t="s">
        <v>261</v>
      </c>
      <c r="G321" s="85" t="s">
        <v>262</v>
      </c>
      <c r="H321" s="85"/>
      <c r="I321" s="102"/>
      <c r="J321" s="93" t="s">
        <v>1243</v>
      </c>
    </row>
    <row r="322" spans="1:10" s="93" customFormat="1" ht="28.5" x14ac:dyDescent="0.2">
      <c r="A322" s="85" t="s">
        <v>238</v>
      </c>
      <c r="B322" s="91" t="s">
        <v>781</v>
      </c>
      <c r="C322" s="91" t="s">
        <v>782</v>
      </c>
      <c r="D322" s="85" t="s">
        <v>784</v>
      </c>
      <c r="E322" s="94">
        <v>797690</v>
      </c>
      <c r="F322" s="87" t="s">
        <v>261</v>
      </c>
      <c r="G322" s="85" t="s">
        <v>262</v>
      </c>
      <c r="H322" s="85"/>
      <c r="I322" s="102"/>
      <c r="J322" s="93" t="s">
        <v>1243</v>
      </c>
    </row>
    <row r="323" spans="1:10" s="33" customFormat="1" ht="28.5" x14ac:dyDescent="0.2">
      <c r="A323" s="24" t="s">
        <v>239</v>
      </c>
      <c r="B323" s="26" t="s">
        <v>781</v>
      </c>
      <c r="C323" s="26" t="s">
        <v>782</v>
      </c>
      <c r="D323" s="24" t="s">
        <v>460</v>
      </c>
      <c r="E323" s="27">
        <v>570000</v>
      </c>
      <c r="F323" s="28" t="s">
        <v>261</v>
      </c>
      <c r="G323" s="24" t="s">
        <v>262</v>
      </c>
      <c r="H323" s="24"/>
      <c r="I323" s="42"/>
    </row>
    <row r="324" spans="1:10" s="93" customFormat="1" ht="28.5" x14ac:dyDescent="0.2">
      <c r="A324" s="85" t="s">
        <v>240</v>
      </c>
      <c r="B324" s="91" t="s">
        <v>781</v>
      </c>
      <c r="C324" s="91" t="s">
        <v>782</v>
      </c>
      <c r="D324" s="85" t="s">
        <v>785</v>
      </c>
      <c r="E324" s="94">
        <v>1001893.24</v>
      </c>
      <c r="F324" s="87" t="s">
        <v>261</v>
      </c>
      <c r="G324" s="85" t="s">
        <v>262</v>
      </c>
      <c r="H324" s="85"/>
      <c r="I324" s="102"/>
      <c r="J324" s="93" t="s">
        <v>1243</v>
      </c>
    </row>
    <row r="325" spans="1:10" s="93" customFormat="1" ht="28.5" x14ac:dyDescent="0.2">
      <c r="A325" s="85" t="s">
        <v>241</v>
      </c>
      <c r="B325" s="91" t="s">
        <v>781</v>
      </c>
      <c r="C325" s="91" t="s">
        <v>782</v>
      </c>
      <c r="D325" s="85" t="s">
        <v>786</v>
      </c>
      <c r="E325" s="94">
        <v>858957</v>
      </c>
      <c r="F325" s="87" t="s">
        <v>261</v>
      </c>
      <c r="G325" s="85" t="s">
        <v>262</v>
      </c>
      <c r="H325" s="85"/>
      <c r="I325" s="102"/>
      <c r="J325" s="93" t="s">
        <v>1243</v>
      </c>
    </row>
    <row r="326" spans="1:10" s="33" customFormat="1" ht="28.5" x14ac:dyDescent="0.2">
      <c r="A326" s="24" t="s">
        <v>242</v>
      </c>
      <c r="B326" s="26" t="s">
        <v>781</v>
      </c>
      <c r="C326" s="26" t="s">
        <v>782</v>
      </c>
      <c r="D326" s="24" t="s">
        <v>787</v>
      </c>
      <c r="E326" s="27">
        <v>834150</v>
      </c>
      <c r="F326" s="28" t="s">
        <v>261</v>
      </c>
      <c r="G326" s="24" t="s">
        <v>262</v>
      </c>
      <c r="H326" s="24"/>
      <c r="I326" s="42"/>
    </row>
    <row r="327" spans="1:10" s="33" customFormat="1" ht="28.5" x14ac:dyDescent="0.2">
      <c r="A327" s="24" t="s">
        <v>243</v>
      </c>
      <c r="B327" s="26" t="s">
        <v>781</v>
      </c>
      <c r="C327" s="26" t="s">
        <v>782</v>
      </c>
      <c r="D327" s="24" t="s">
        <v>624</v>
      </c>
      <c r="E327" s="27">
        <v>190000</v>
      </c>
      <c r="F327" s="28" t="s">
        <v>261</v>
      </c>
      <c r="G327" s="24" t="s">
        <v>262</v>
      </c>
      <c r="H327" s="24"/>
      <c r="I327" s="42"/>
    </row>
    <row r="328" spans="1:10" s="93" customFormat="1" ht="28.5" x14ac:dyDescent="0.2">
      <c r="A328" s="85" t="s">
        <v>244</v>
      </c>
      <c r="B328" s="91" t="s">
        <v>788</v>
      </c>
      <c r="C328" s="91" t="s">
        <v>782</v>
      </c>
      <c r="D328" s="85" t="s">
        <v>783</v>
      </c>
      <c r="E328" s="94">
        <v>154477.07</v>
      </c>
      <c r="F328" s="87" t="s">
        <v>261</v>
      </c>
      <c r="G328" s="85" t="s">
        <v>262</v>
      </c>
      <c r="H328" s="85"/>
      <c r="I328" s="102"/>
      <c r="J328" s="93" t="s">
        <v>1243</v>
      </c>
    </row>
    <row r="329" spans="1:10" s="93" customFormat="1" ht="28.5" x14ac:dyDescent="0.2">
      <c r="A329" s="85" t="s">
        <v>245</v>
      </c>
      <c r="B329" s="91" t="s">
        <v>788</v>
      </c>
      <c r="C329" s="91" t="s">
        <v>782</v>
      </c>
      <c r="D329" s="85" t="s">
        <v>784</v>
      </c>
      <c r="E329" s="94">
        <v>599426</v>
      </c>
      <c r="F329" s="87" t="s">
        <v>261</v>
      </c>
      <c r="G329" s="85" t="s">
        <v>262</v>
      </c>
      <c r="H329" s="85"/>
      <c r="I329" s="102"/>
      <c r="J329" s="93" t="s">
        <v>1243</v>
      </c>
    </row>
    <row r="330" spans="1:10" s="33" customFormat="1" ht="28.5" x14ac:dyDescent="0.2">
      <c r="A330" s="24" t="s">
        <v>246</v>
      </c>
      <c r="B330" s="26" t="s">
        <v>788</v>
      </c>
      <c r="C330" s="26" t="s">
        <v>782</v>
      </c>
      <c r="D330" s="24" t="s">
        <v>460</v>
      </c>
      <c r="E330" s="41">
        <v>429375</v>
      </c>
      <c r="F330" s="28" t="s">
        <v>261</v>
      </c>
      <c r="G330" s="24" t="s">
        <v>262</v>
      </c>
      <c r="H330" s="24"/>
      <c r="I330" s="42"/>
    </row>
    <row r="331" spans="1:10" s="93" customFormat="1" ht="28.5" x14ac:dyDescent="0.2">
      <c r="A331" s="85" t="s">
        <v>247</v>
      </c>
      <c r="B331" s="91" t="s">
        <v>788</v>
      </c>
      <c r="C331" s="91" t="s">
        <v>782</v>
      </c>
      <c r="D331" s="85" t="s">
        <v>785</v>
      </c>
      <c r="E331" s="94">
        <v>1075730.24</v>
      </c>
      <c r="F331" s="87" t="s">
        <v>261</v>
      </c>
      <c r="G331" s="85" t="s">
        <v>262</v>
      </c>
      <c r="H331" s="85"/>
      <c r="I331" s="102"/>
      <c r="J331" s="93" t="s">
        <v>1243</v>
      </c>
    </row>
    <row r="332" spans="1:10" s="93" customFormat="1" ht="28.5" x14ac:dyDescent="0.2">
      <c r="A332" s="85" t="s">
        <v>248</v>
      </c>
      <c r="B332" s="91" t="s">
        <v>788</v>
      </c>
      <c r="C332" s="91" t="s">
        <v>782</v>
      </c>
      <c r="D332" s="85" t="s">
        <v>786</v>
      </c>
      <c r="E332" s="101">
        <v>641082</v>
      </c>
      <c r="F332" s="87" t="s">
        <v>261</v>
      </c>
      <c r="G332" s="85" t="s">
        <v>262</v>
      </c>
      <c r="H332" s="85"/>
      <c r="I332" s="102"/>
      <c r="J332" s="93" t="s">
        <v>1243</v>
      </c>
    </row>
    <row r="333" spans="1:10" s="33" customFormat="1" ht="28.5" x14ac:dyDescent="0.2">
      <c r="A333" s="24" t="s">
        <v>249</v>
      </c>
      <c r="B333" s="26" t="s">
        <v>788</v>
      </c>
      <c r="C333" s="26" t="s">
        <v>782</v>
      </c>
      <c r="D333" s="24" t="s">
        <v>787</v>
      </c>
      <c r="E333" s="41">
        <v>1159037</v>
      </c>
      <c r="F333" s="28" t="s">
        <v>261</v>
      </c>
      <c r="G333" s="24" t="s">
        <v>262</v>
      </c>
      <c r="H333" s="24"/>
      <c r="I333" s="42"/>
    </row>
    <row r="334" spans="1:10" s="33" customFormat="1" ht="28.5" x14ac:dyDescent="0.2">
      <c r="A334" s="24" t="s">
        <v>250</v>
      </c>
      <c r="B334" s="26" t="s">
        <v>788</v>
      </c>
      <c r="C334" s="26" t="s">
        <v>782</v>
      </c>
      <c r="D334" s="24" t="s">
        <v>624</v>
      </c>
      <c r="E334" s="41">
        <v>288620</v>
      </c>
      <c r="F334" s="28" t="s">
        <v>261</v>
      </c>
      <c r="G334" s="24" t="s">
        <v>262</v>
      </c>
      <c r="H334" s="24"/>
      <c r="I334" s="42"/>
    </row>
    <row r="335" spans="1:10" s="33" customFormat="1" ht="28.5" x14ac:dyDescent="0.2">
      <c r="A335" s="24" t="s">
        <v>251</v>
      </c>
      <c r="B335" s="26" t="s">
        <v>788</v>
      </c>
      <c r="C335" s="26" t="s">
        <v>782</v>
      </c>
      <c r="D335" s="24" t="s">
        <v>789</v>
      </c>
      <c r="E335" s="41">
        <v>50000</v>
      </c>
      <c r="F335" s="28" t="s">
        <v>261</v>
      </c>
      <c r="G335" s="24" t="s">
        <v>262</v>
      </c>
      <c r="H335" s="24" t="s">
        <v>287</v>
      </c>
      <c r="I335" s="42"/>
    </row>
    <row r="336" spans="1:10" s="2" customFormat="1" ht="42.75" x14ac:dyDescent="0.2">
      <c r="A336" s="12" t="s">
        <v>252</v>
      </c>
      <c r="B336" s="11" t="s">
        <v>790</v>
      </c>
      <c r="C336" s="11" t="s">
        <v>790</v>
      </c>
      <c r="D336" s="12" t="s">
        <v>791</v>
      </c>
      <c r="E336" s="79">
        <v>3000000</v>
      </c>
      <c r="F336" s="17" t="s">
        <v>792</v>
      </c>
      <c r="G336" s="12" t="s">
        <v>262</v>
      </c>
      <c r="H336" s="12"/>
      <c r="I336" s="80"/>
    </row>
    <row r="337" spans="1:10" ht="15" x14ac:dyDescent="0.2">
      <c r="A337" s="180" t="s">
        <v>8</v>
      </c>
      <c r="B337" s="181"/>
      <c r="C337" s="181"/>
      <c r="D337" s="182"/>
      <c r="E337" s="16">
        <f>SUM(E97:E336)</f>
        <v>20324002.550000001</v>
      </c>
      <c r="F337" s="186"/>
      <c r="G337" s="187"/>
      <c r="H337" s="187"/>
      <c r="I337" s="188"/>
    </row>
    <row r="338" spans="1:10" ht="15" x14ac:dyDescent="0.2">
      <c r="A338" s="189" t="s">
        <v>258</v>
      </c>
      <c r="B338" s="189"/>
      <c r="C338" s="189"/>
      <c r="D338" s="189"/>
      <c r="E338" s="189"/>
      <c r="F338" s="189"/>
      <c r="G338" s="189"/>
      <c r="H338" s="189"/>
      <c r="I338" s="189"/>
    </row>
    <row r="339" spans="1:10" s="33" customFormat="1" ht="42.75" x14ac:dyDescent="0.2">
      <c r="A339" s="24" t="s">
        <v>13</v>
      </c>
      <c r="B339" s="40" t="s">
        <v>1016</v>
      </c>
      <c r="C339" s="26" t="s">
        <v>1017</v>
      </c>
      <c r="D339" s="46" t="s">
        <v>1018</v>
      </c>
      <c r="E339" s="47">
        <v>45000</v>
      </c>
      <c r="F339" s="36" t="s">
        <v>261</v>
      </c>
      <c r="G339" s="24" t="s">
        <v>262</v>
      </c>
      <c r="H339" s="24"/>
      <c r="I339" s="24"/>
    </row>
    <row r="340" spans="1:10" s="33" customFormat="1" ht="42.75" x14ac:dyDescent="0.2">
      <c r="A340" s="24" t="s">
        <v>14</v>
      </c>
      <c r="B340" s="40" t="s">
        <v>1019</v>
      </c>
      <c r="C340" s="26" t="s">
        <v>1020</v>
      </c>
      <c r="D340" s="46" t="s">
        <v>1021</v>
      </c>
      <c r="E340" s="47">
        <v>200000</v>
      </c>
      <c r="F340" s="36" t="s">
        <v>261</v>
      </c>
      <c r="G340" s="24" t="s">
        <v>262</v>
      </c>
      <c r="H340" s="24"/>
      <c r="I340" s="24"/>
    </row>
    <row r="341" spans="1:10" s="93" customFormat="1" ht="57" x14ac:dyDescent="0.2">
      <c r="A341" s="85" t="s">
        <v>15</v>
      </c>
      <c r="B341" s="95" t="s">
        <v>1022</v>
      </c>
      <c r="C341" s="91" t="s">
        <v>1023</v>
      </c>
      <c r="D341" s="96" t="s">
        <v>1024</v>
      </c>
      <c r="E341" s="97">
        <v>94950</v>
      </c>
      <c r="F341" s="98" t="s">
        <v>261</v>
      </c>
      <c r="G341" s="85" t="s">
        <v>262</v>
      </c>
      <c r="H341" s="85"/>
      <c r="I341" s="85"/>
      <c r="J341" s="93" t="s">
        <v>1243</v>
      </c>
    </row>
    <row r="342" spans="1:10" s="33" customFormat="1" ht="28.5" x14ac:dyDescent="0.2">
      <c r="A342" s="24" t="s">
        <v>16</v>
      </c>
      <c r="B342" s="40" t="s">
        <v>1025</v>
      </c>
      <c r="C342" s="26" t="s">
        <v>1026</v>
      </c>
      <c r="D342" s="46" t="s">
        <v>1027</v>
      </c>
      <c r="E342" s="47">
        <v>12000</v>
      </c>
      <c r="F342" s="36" t="s">
        <v>261</v>
      </c>
      <c r="G342" s="24" t="s">
        <v>262</v>
      </c>
      <c r="H342" s="24"/>
      <c r="I342" s="24"/>
    </row>
    <row r="343" spans="1:10" s="33" customFormat="1" ht="14.25" x14ac:dyDescent="0.2">
      <c r="A343" s="24" t="s">
        <v>17</v>
      </c>
      <c r="B343" s="40" t="s">
        <v>1028</v>
      </c>
      <c r="C343" s="26" t="s">
        <v>1026</v>
      </c>
      <c r="D343" s="46" t="s">
        <v>748</v>
      </c>
      <c r="E343" s="47">
        <v>11700</v>
      </c>
      <c r="F343" s="36" t="s">
        <v>261</v>
      </c>
      <c r="G343" s="24" t="s">
        <v>262</v>
      </c>
      <c r="H343" s="24"/>
      <c r="I343" s="24"/>
    </row>
    <row r="344" spans="1:10" s="33" customFormat="1" ht="14.25" x14ac:dyDescent="0.2">
      <c r="A344" s="24" t="s">
        <v>18</v>
      </c>
      <c r="B344" s="40" t="s">
        <v>1029</v>
      </c>
      <c r="C344" s="26" t="s">
        <v>1026</v>
      </c>
      <c r="D344" s="46" t="s">
        <v>748</v>
      </c>
      <c r="E344" s="47">
        <v>8000</v>
      </c>
      <c r="F344" s="36" t="s">
        <v>261</v>
      </c>
      <c r="G344" s="24" t="s">
        <v>262</v>
      </c>
      <c r="H344" s="24"/>
      <c r="I344" s="24"/>
    </row>
    <row r="345" spans="1:10" s="33" customFormat="1" ht="14.25" x14ac:dyDescent="0.2">
      <c r="A345" s="24" t="s">
        <v>19</v>
      </c>
      <c r="B345" s="40" t="s">
        <v>1030</v>
      </c>
      <c r="C345" s="26" t="s">
        <v>1026</v>
      </c>
      <c r="D345" s="46" t="s">
        <v>748</v>
      </c>
      <c r="E345" s="47">
        <v>4500</v>
      </c>
      <c r="F345" s="36" t="s">
        <v>261</v>
      </c>
      <c r="G345" s="24" t="s">
        <v>262</v>
      </c>
      <c r="H345" s="24"/>
      <c r="I345" s="24"/>
    </row>
    <row r="346" spans="1:10" s="33" customFormat="1" ht="14.25" x14ac:dyDescent="0.2">
      <c r="A346" s="24" t="s">
        <v>20</v>
      </c>
      <c r="B346" s="40" t="s">
        <v>1031</v>
      </c>
      <c r="C346" s="26" t="s">
        <v>1026</v>
      </c>
      <c r="D346" s="46" t="s">
        <v>863</v>
      </c>
      <c r="E346" s="47">
        <v>25000</v>
      </c>
      <c r="F346" s="36" t="s">
        <v>261</v>
      </c>
      <c r="G346" s="24" t="s">
        <v>262</v>
      </c>
      <c r="H346" s="24"/>
      <c r="I346" s="24"/>
    </row>
    <row r="347" spans="1:10" s="33" customFormat="1" ht="14.25" x14ac:dyDescent="0.2">
      <c r="A347" s="24" t="s">
        <v>21</v>
      </c>
      <c r="B347" s="40" t="s">
        <v>1032</v>
      </c>
      <c r="C347" s="26" t="s">
        <v>1026</v>
      </c>
      <c r="D347" s="46" t="s">
        <v>902</v>
      </c>
      <c r="E347" s="47">
        <v>25000</v>
      </c>
      <c r="F347" s="36" t="s">
        <v>261</v>
      </c>
      <c r="G347" s="24" t="s">
        <v>262</v>
      </c>
      <c r="H347" s="25"/>
      <c r="I347" s="25"/>
    </row>
    <row r="348" spans="1:10" s="33" customFormat="1" ht="28.5" x14ac:dyDescent="0.2">
      <c r="A348" s="24" t="s">
        <v>22</v>
      </c>
      <c r="B348" s="40" t="s">
        <v>1033</v>
      </c>
      <c r="C348" s="26" t="s">
        <v>1026</v>
      </c>
      <c r="D348" s="46" t="s">
        <v>902</v>
      </c>
      <c r="E348" s="47">
        <v>25000</v>
      </c>
      <c r="F348" s="36" t="s">
        <v>261</v>
      </c>
      <c r="G348" s="24" t="s">
        <v>262</v>
      </c>
      <c r="H348" s="25"/>
      <c r="I348" s="25"/>
    </row>
    <row r="349" spans="1:10" s="93" customFormat="1" ht="42.75" x14ac:dyDescent="0.2">
      <c r="A349" s="85" t="s">
        <v>23</v>
      </c>
      <c r="B349" s="95" t="s">
        <v>1034</v>
      </c>
      <c r="C349" s="91" t="s">
        <v>1035</v>
      </c>
      <c r="D349" s="96" t="s">
        <v>1036</v>
      </c>
      <c r="E349" s="97">
        <v>172680</v>
      </c>
      <c r="F349" s="98" t="s">
        <v>261</v>
      </c>
      <c r="G349" s="85" t="s">
        <v>262</v>
      </c>
      <c r="H349" s="99"/>
      <c r="I349" s="99"/>
    </row>
    <row r="350" spans="1:10" s="33" customFormat="1" ht="28.5" x14ac:dyDescent="0.2">
      <c r="A350" s="24" t="s">
        <v>24</v>
      </c>
      <c r="B350" s="40" t="s">
        <v>1037</v>
      </c>
      <c r="C350" s="26" t="s">
        <v>1026</v>
      </c>
      <c r="D350" s="46" t="s">
        <v>831</v>
      </c>
      <c r="E350" s="47">
        <v>25000</v>
      </c>
      <c r="F350" s="36" t="s">
        <v>261</v>
      </c>
      <c r="G350" s="24" t="s">
        <v>262</v>
      </c>
      <c r="H350" s="25"/>
      <c r="I350" s="25"/>
    </row>
    <row r="351" spans="1:10" s="33" customFormat="1" ht="14.25" x14ac:dyDescent="0.2">
      <c r="A351" s="24" t="s">
        <v>25</v>
      </c>
      <c r="B351" s="40" t="s">
        <v>1038</v>
      </c>
      <c r="C351" s="26" t="s">
        <v>1026</v>
      </c>
      <c r="D351" s="46" t="s">
        <v>1039</v>
      </c>
      <c r="E351" s="47">
        <v>6200</v>
      </c>
      <c r="F351" s="36" t="s">
        <v>261</v>
      </c>
      <c r="G351" s="24" t="s">
        <v>262</v>
      </c>
      <c r="H351" s="25"/>
      <c r="I351" s="25"/>
    </row>
    <row r="352" spans="1:10" s="33" customFormat="1" ht="28.5" x14ac:dyDescent="0.2">
      <c r="A352" s="24" t="s">
        <v>26</v>
      </c>
      <c r="B352" s="40" t="s">
        <v>1040</v>
      </c>
      <c r="C352" s="26" t="s">
        <v>1026</v>
      </c>
      <c r="D352" s="46" t="s">
        <v>1041</v>
      </c>
      <c r="E352" s="47">
        <v>14290</v>
      </c>
      <c r="F352" s="36" t="s">
        <v>261</v>
      </c>
      <c r="G352" s="24" t="s">
        <v>262</v>
      </c>
      <c r="H352" s="25"/>
      <c r="I352" s="25"/>
    </row>
    <row r="353" spans="1:10" s="33" customFormat="1" ht="14.25" x14ac:dyDescent="0.2">
      <c r="A353" s="24" t="s">
        <v>27</v>
      </c>
      <c r="B353" s="40" t="s">
        <v>1042</v>
      </c>
      <c r="C353" s="26" t="s">
        <v>1026</v>
      </c>
      <c r="D353" s="46" t="s">
        <v>1043</v>
      </c>
      <c r="E353" s="47">
        <v>6800</v>
      </c>
      <c r="F353" s="36" t="s">
        <v>261</v>
      </c>
      <c r="G353" s="24" t="s">
        <v>262</v>
      </c>
      <c r="H353" s="25"/>
      <c r="I353" s="25"/>
    </row>
    <row r="354" spans="1:10" s="33" customFormat="1" ht="28.5" x14ac:dyDescent="0.2">
      <c r="A354" s="24" t="s">
        <v>28</v>
      </c>
      <c r="B354" s="40" t="s">
        <v>1044</v>
      </c>
      <c r="C354" s="26" t="s">
        <v>1045</v>
      </c>
      <c r="D354" s="46" t="s">
        <v>994</v>
      </c>
      <c r="E354" s="47">
        <v>10000</v>
      </c>
      <c r="F354" s="36" t="s">
        <v>796</v>
      </c>
      <c r="G354" s="24" t="s">
        <v>262</v>
      </c>
      <c r="H354" s="25"/>
      <c r="I354" s="25"/>
    </row>
    <row r="355" spans="1:10" s="33" customFormat="1" ht="28.5" x14ac:dyDescent="0.2">
      <c r="A355" s="24" t="s">
        <v>29</v>
      </c>
      <c r="B355" s="40" t="s">
        <v>1046</v>
      </c>
      <c r="C355" s="26" t="s">
        <v>1045</v>
      </c>
      <c r="D355" s="46" t="s">
        <v>366</v>
      </c>
      <c r="E355" s="47">
        <v>10000</v>
      </c>
      <c r="F355" s="36" t="s">
        <v>796</v>
      </c>
      <c r="G355" s="24" t="s">
        <v>262</v>
      </c>
      <c r="H355" s="25"/>
      <c r="I355" s="25"/>
    </row>
    <row r="356" spans="1:10" s="33" customFormat="1" ht="28.5" x14ac:dyDescent="0.2">
      <c r="A356" s="24" t="s">
        <v>30</v>
      </c>
      <c r="B356" s="40" t="s">
        <v>1047</v>
      </c>
      <c r="C356" s="26" t="s">
        <v>1045</v>
      </c>
      <c r="D356" s="46" t="s">
        <v>1048</v>
      </c>
      <c r="E356" s="47">
        <v>6910</v>
      </c>
      <c r="F356" s="36" t="s">
        <v>796</v>
      </c>
      <c r="G356" s="24" t="s">
        <v>262</v>
      </c>
      <c r="H356" s="25"/>
      <c r="I356" s="25"/>
    </row>
    <row r="357" spans="1:10" s="33" customFormat="1" ht="28.5" x14ac:dyDescent="0.2">
      <c r="A357" s="24" t="s">
        <v>31</v>
      </c>
      <c r="B357" s="40" t="s">
        <v>1049</v>
      </c>
      <c r="C357" s="26" t="s">
        <v>1045</v>
      </c>
      <c r="D357" s="46" t="s">
        <v>1041</v>
      </c>
      <c r="E357" s="47">
        <v>10000</v>
      </c>
      <c r="F357" s="36" t="s">
        <v>796</v>
      </c>
      <c r="G357" s="24" t="s">
        <v>262</v>
      </c>
      <c r="H357" s="25"/>
      <c r="I357" s="25"/>
    </row>
    <row r="358" spans="1:10" s="33" customFormat="1" ht="28.5" x14ac:dyDescent="0.2">
      <c r="A358" s="24" t="s">
        <v>32</v>
      </c>
      <c r="B358" s="40" t="s">
        <v>1050</v>
      </c>
      <c r="C358" s="26" t="s">
        <v>1045</v>
      </c>
      <c r="D358" s="46" t="s">
        <v>1051</v>
      </c>
      <c r="E358" s="47">
        <v>9950</v>
      </c>
      <c r="F358" s="36" t="s">
        <v>796</v>
      </c>
      <c r="G358" s="24" t="s">
        <v>262</v>
      </c>
      <c r="H358" s="25"/>
      <c r="I358" s="25"/>
    </row>
    <row r="359" spans="1:10" s="93" customFormat="1" ht="28.5" x14ac:dyDescent="0.2">
      <c r="A359" s="85" t="s">
        <v>33</v>
      </c>
      <c r="B359" s="95" t="s">
        <v>1045</v>
      </c>
      <c r="C359" s="91" t="s">
        <v>1045</v>
      </c>
      <c r="D359" s="96" t="s">
        <v>1052</v>
      </c>
      <c r="E359" s="97">
        <v>10000</v>
      </c>
      <c r="F359" s="98" t="s">
        <v>796</v>
      </c>
      <c r="G359" s="85" t="s">
        <v>262</v>
      </c>
      <c r="H359" s="99"/>
      <c r="I359" s="99"/>
      <c r="J359" s="93" t="s">
        <v>1243</v>
      </c>
    </row>
    <row r="360" spans="1:10" s="93" customFormat="1" ht="28.5" x14ac:dyDescent="0.2">
      <c r="A360" s="85" t="s">
        <v>34</v>
      </c>
      <c r="B360" s="95" t="s">
        <v>1053</v>
      </c>
      <c r="C360" s="91" t="s">
        <v>1045</v>
      </c>
      <c r="D360" s="96" t="s">
        <v>1054</v>
      </c>
      <c r="E360" s="97">
        <v>10000</v>
      </c>
      <c r="F360" s="98" t="s">
        <v>796</v>
      </c>
      <c r="G360" s="85" t="s">
        <v>262</v>
      </c>
      <c r="H360" s="99"/>
      <c r="I360" s="99"/>
      <c r="J360" s="93" t="s">
        <v>1243</v>
      </c>
    </row>
    <row r="361" spans="1:10" s="93" customFormat="1" ht="28.5" x14ac:dyDescent="0.2">
      <c r="A361" s="85" t="s">
        <v>35</v>
      </c>
      <c r="B361" s="95" t="s">
        <v>1055</v>
      </c>
      <c r="C361" s="91" t="s">
        <v>1045</v>
      </c>
      <c r="D361" s="96" t="s">
        <v>1056</v>
      </c>
      <c r="E361" s="97">
        <v>4092</v>
      </c>
      <c r="F361" s="98" t="s">
        <v>796</v>
      </c>
      <c r="G361" s="85" t="s">
        <v>262</v>
      </c>
      <c r="H361" s="99"/>
      <c r="I361" s="99"/>
      <c r="J361" s="93" t="s">
        <v>1243</v>
      </c>
    </row>
    <row r="362" spans="1:10" s="33" customFormat="1" ht="28.5" x14ac:dyDescent="0.2">
      <c r="A362" s="24" t="s">
        <v>36</v>
      </c>
      <c r="B362" s="40" t="s">
        <v>1057</v>
      </c>
      <c r="C362" s="26" t="s">
        <v>1045</v>
      </c>
      <c r="D362" s="46" t="s">
        <v>1058</v>
      </c>
      <c r="E362" s="47">
        <v>10000</v>
      </c>
      <c r="F362" s="36" t="s">
        <v>796</v>
      </c>
      <c r="G362" s="24" t="s">
        <v>262</v>
      </c>
      <c r="H362" s="25"/>
      <c r="I362" s="25"/>
    </row>
    <row r="363" spans="1:10" s="93" customFormat="1" ht="28.5" x14ac:dyDescent="0.2">
      <c r="A363" s="85" t="s">
        <v>37</v>
      </c>
      <c r="B363" s="91" t="s">
        <v>1059</v>
      </c>
      <c r="C363" s="91" t="s">
        <v>1060</v>
      </c>
      <c r="D363" s="85" t="s">
        <v>1060</v>
      </c>
      <c r="E363" s="97">
        <v>5000</v>
      </c>
      <c r="F363" s="98" t="s">
        <v>796</v>
      </c>
      <c r="G363" s="85" t="s">
        <v>262</v>
      </c>
      <c r="H363" s="99"/>
      <c r="I363" s="99"/>
      <c r="J363" s="93" t="s">
        <v>1243</v>
      </c>
    </row>
    <row r="364" spans="1:10" s="93" customFormat="1" ht="57" x14ac:dyDescent="0.2">
      <c r="A364" s="85" t="s">
        <v>38</v>
      </c>
      <c r="B364" s="91" t="s">
        <v>1061</v>
      </c>
      <c r="C364" s="91" t="s">
        <v>1064</v>
      </c>
      <c r="D364" s="85" t="s">
        <v>1062</v>
      </c>
      <c r="E364" s="97">
        <v>250000</v>
      </c>
      <c r="F364" s="98" t="s">
        <v>261</v>
      </c>
      <c r="G364" s="85" t="s">
        <v>262</v>
      </c>
      <c r="H364" s="99"/>
      <c r="I364" s="99" t="s">
        <v>1063</v>
      </c>
      <c r="J364" s="93" t="s">
        <v>1243</v>
      </c>
    </row>
    <row r="365" spans="1:10" s="93" customFormat="1" ht="57" x14ac:dyDescent="0.2">
      <c r="A365" s="85" t="s">
        <v>39</v>
      </c>
      <c r="B365" s="91" t="s">
        <v>1066</v>
      </c>
      <c r="C365" s="91" t="s">
        <v>1065</v>
      </c>
      <c r="D365" s="85" t="s">
        <v>1067</v>
      </c>
      <c r="E365" s="97">
        <v>216780</v>
      </c>
      <c r="F365" s="98" t="s">
        <v>261</v>
      </c>
      <c r="G365" s="85" t="s">
        <v>262</v>
      </c>
      <c r="H365" s="99"/>
      <c r="I365" s="99" t="s">
        <v>1063</v>
      </c>
      <c r="J365" s="93" t="s">
        <v>1243</v>
      </c>
    </row>
    <row r="366" spans="1:10" s="93" customFormat="1" ht="57" x14ac:dyDescent="0.2">
      <c r="A366" s="85" t="s">
        <v>40</v>
      </c>
      <c r="B366" s="95" t="s">
        <v>1068</v>
      </c>
      <c r="C366" s="91" t="s">
        <v>1065</v>
      </c>
      <c r="D366" s="96" t="s">
        <v>1069</v>
      </c>
      <c r="E366" s="97">
        <v>243450</v>
      </c>
      <c r="F366" s="98" t="s">
        <v>261</v>
      </c>
      <c r="G366" s="85" t="s">
        <v>262</v>
      </c>
      <c r="H366" s="99"/>
      <c r="I366" s="99" t="s">
        <v>1063</v>
      </c>
      <c r="J366" s="93" t="s">
        <v>1243</v>
      </c>
    </row>
    <row r="367" spans="1:10" s="93" customFormat="1" ht="57" x14ac:dyDescent="0.2">
      <c r="A367" s="85" t="s">
        <v>41</v>
      </c>
      <c r="B367" s="95" t="s">
        <v>1073</v>
      </c>
      <c r="C367" s="91" t="s">
        <v>1065</v>
      </c>
      <c r="D367" s="96" t="s">
        <v>399</v>
      </c>
      <c r="E367" s="97">
        <v>250000</v>
      </c>
      <c r="F367" s="98" t="s">
        <v>261</v>
      </c>
      <c r="G367" s="85" t="s">
        <v>262</v>
      </c>
      <c r="H367" s="99"/>
      <c r="I367" s="99" t="s">
        <v>1063</v>
      </c>
      <c r="J367" s="93" t="s">
        <v>1243</v>
      </c>
    </row>
    <row r="368" spans="1:10" s="52" customFormat="1" ht="57" x14ac:dyDescent="0.2">
      <c r="A368" s="48" t="s">
        <v>42</v>
      </c>
      <c r="B368" s="53" t="s">
        <v>1070</v>
      </c>
      <c r="C368" s="49" t="s">
        <v>1065</v>
      </c>
      <c r="D368" s="54" t="s">
        <v>884</v>
      </c>
      <c r="E368" s="55">
        <v>78192</v>
      </c>
      <c r="F368" s="50" t="s">
        <v>261</v>
      </c>
      <c r="G368" s="48" t="s">
        <v>262</v>
      </c>
      <c r="H368" s="67"/>
      <c r="I368" s="67" t="s">
        <v>1063</v>
      </c>
      <c r="J368" s="52" t="s">
        <v>1245</v>
      </c>
    </row>
    <row r="369" spans="1:10" s="93" customFormat="1" ht="42.75" x14ac:dyDescent="0.2">
      <c r="A369" s="85" t="s">
        <v>43</v>
      </c>
      <c r="B369" s="95" t="s">
        <v>1071</v>
      </c>
      <c r="C369" s="91" t="s">
        <v>1072</v>
      </c>
      <c r="D369" s="96" t="s">
        <v>994</v>
      </c>
      <c r="E369" s="97">
        <v>455000</v>
      </c>
      <c r="F369" s="98" t="s">
        <v>261</v>
      </c>
      <c r="G369" s="85" t="s">
        <v>262</v>
      </c>
      <c r="H369" s="99"/>
      <c r="I369" s="99" t="s">
        <v>1063</v>
      </c>
      <c r="J369" s="93" t="s">
        <v>1243</v>
      </c>
    </row>
    <row r="370" spans="1:10" s="33" customFormat="1" ht="14.25" x14ac:dyDescent="0.2">
      <c r="A370" s="24" t="s">
        <v>44</v>
      </c>
      <c r="B370" s="40" t="s">
        <v>1074</v>
      </c>
      <c r="C370" s="26" t="s">
        <v>1026</v>
      </c>
      <c r="D370" s="46" t="s">
        <v>1075</v>
      </c>
      <c r="E370" s="47">
        <v>19500</v>
      </c>
      <c r="F370" s="36" t="s">
        <v>261</v>
      </c>
      <c r="G370" s="24" t="s">
        <v>262</v>
      </c>
      <c r="H370" s="24"/>
      <c r="I370" s="25"/>
    </row>
    <row r="371" spans="1:10" s="33" customFormat="1" ht="14.25" x14ac:dyDescent="0.2">
      <c r="A371" s="24" t="s">
        <v>45</v>
      </c>
      <c r="B371" s="26" t="s">
        <v>1076</v>
      </c>
      <c r="C371" s="26" t="s">
        <v>1026</v>
      </c>
      <c r="D371" s="24" t="s">
        <v>1077</v>
      </c>
      <c r="E371" s="47">
        <v>2500</v>
      </c>
      <c r="F371" s="36" t="s">
        <v>261</v>
      </c>
      <c r="G371" s="24" t="s">
        <v>262</v>
      </c>
      <c r="H371" s="24"/>
      <c r="I371" s="25"/>
    </row>
    <row r="372" spans="1:10" s="33" customFormat="1" ht="42.75" x14ac:dyDescent="0.2">
      <c r="A372" s="24" t="s">
        <v>46</v>
      </c>
      <c r="B372" s="26" t="s">
        <v>1078</v>
      </c>
      <c r="C372" s="26" t="s">
        <v>1079</v>
      </c>
      <c r="D372" s="24" t="s">
        <v>1048</v>
      </c>
      <c r="E372" s="47">
        <v>9740</v>
      </c>
      <c r="F372" s="36" t="s">
        <v>796</v>
      </c>
      <c r="G372" s="24" t="s">
        <v>262</v>
      </c>
      <c r="H372" s="25"/>
      <c r="I372" s="25" t="s">
        <v>1063</v>
      </c>
    </row>
    <row r="373" spans="1:10" s="33" customFormat="1" ht="42.75" x14ac:dyDescent="0.2">
      <c r="A373" s="24" t="s">
        <v>47</v>
      </c>
      <c r="B373" s="26" t="s">
        <v>1080</v>
      </c>
      <c r="C373" s="26" t="s">
        <v>1079</v>
      </c>
      <c r="D373" s="24" t="s">
        <v>1051</v>
      </c>
      <c r="E373" s="47">
        <v>9950</v>
      </c>
      <c r="F373" s="36" t="s">
        <v>796</v>
      </c>
      <c r="G373" s="24" t="s">
        <v>262</v>
      </c>
      <c r="H373" s="25"/>
      <c r="I373" s="25" t="s">
        <v>1063</v>
      </c>
    </row>
    <row r="374" spans="1:10" s="93" customFormat="1" ht="42.75" x14ac:dyDescent="0.2">
      <c r="A374" s="85" t="s">
        <v>48</v>
      </c>
      <c r="B374" s="91" t="s">
        <v>1081</v>
      </c>
      <c r="C374" s="91" t="s">
        <v>1079</v>
      </c>
      <c r="D374" s="85" t="s">
        <v>399</v>
      </c>
      <c r="E374" s="97">
        <v>9950</v>
      </c>
      <c r="F374" s="98" t="s">
        <v>796</v>
      </c>
      <c r="G374" s="85" t="s">
        <v>262</v>
      </c>
      <c r="H374" s="99"/>
      <c r="I374" s="99" t="s">
        <v>1063</v>
      </c>
      <c r="J374" s="93" t="s">
        <v>1243</v>
      </c>
    </row>
    <row r="375" spans="1:10" s="33" customFormat="1" ht="42.75" x14ac:dyDescent="0.2">
      <c r="A375" s="24" t="s">
        <v>49</v>
      </c>
      <c r="B375" s="26" t="s">
        <v>1082</v>
      </c>
      <c r="C375" s="26" t="s">
        <v>1079</v>
      </c>
      <c r="D375" s="24" t="s">
        <v>1083</v>
      </c>
      <c r="E375" s="47">
        <v>10000</v>
      </c>
      <c r="F375" s="36" t="s">
        <v>796</v>
      </c>
      <c r="G375" s="24" t="s">
        <v>262</v>
      </c>
      <c r="H375" s="25"/>
      <c r="I375" s="25" t="s">
        <v>1063</v>
      </c>
    </row>
    <row r="376" spans="1:10" s="33" customFormat="1" ht="42.75" x14ac:dyDescent="0.2">
      <c r="A376" s="24" t="s">
        <v>50</v>
      </c>
      <c r="B376" s="26" t="s">
        <v>1084</v>
      </c>
      <c r="C376" s="26" t="s">
        <v>1079</v>
      </c>
      <c r="D376" s="24" t="s">
        <v>1085</v>
      </c>
      <c r="E376" s="47">
        <v>8200</v>
      </c>
      <c r="F376" s="36" t="s">
        <v>796</v>
      </c>
      <c r="G376" s="24" t="s">
        <v>262</v>
      </c>
      <c r="H376" s="25"/>
      <c r="I376" s="25" t="s">
        <v>1063</v>
      </c>
    </row>
    <row r="377" spans="1:10" s="33" customFormat="1" ht="42.75" x14ac:dyDescent="0.2">
      <c r="A377" s="24" t="s">
        <v>51</v>
      </c>
      <c r="B377" s="26" t="s">
        <v>1079</v>
      </c>
      <c r="C377" s="26" t="s">
        <v>1079</v>
      </c>
      <c r="D377" s="24" t="s">
        <v>979</v>
      </c>
      <c r="E377" s="36">
        <v>10000</v>
      </c>
      <c r="F377" s="36" t="s">
        <v>796</v>
      </c>
      <c r="G377" s="24" t="s">
        <v>262</v>
      </c>
      <c r="H377" s="25"/>
      <c r="I377" s="25" t="s">
        <v>1063</v>
      </c>
    </row>
    <row r="378" spans="1:10" s="33" customFormat="1" ht="42.75" x14ac:dyDescent="0.2">
      <c r="A378" s="24" t="s">
        <v>52</v>
      </c>
      <c r="B378" s="26" t="s">
        <v>1079</v>
      </c>
      <c r="C378" s="26" t="s">
        <v>1079</v>
      </c>
      <c r="D378" s="24" t="s">
        <v>979</v>
      </c>
      <c r="E378" s="36">
        <v>10000</v>
      </c>
      <c r="F378" s="36" t="s">
        <v>796</v>
      </c>
      <c r="G378" s="24" t="s">
        <v>262</v>
      </c>
      <c r="H378" s="25"/>
      <c r="I378" s="25" t="s">
        <v>1063</v>
      </c>
    </row>
    <row r="379" spans="1:10" s="33" customFormat="1" ht="42.75" x14ac:dyDescent="0.2">
      <c r="A379" s="24" t="s">
        <v>53</v>
      </c>
      <c r="B379" s="26" t="s">
        <v>1079</v>
      </c>
      <c r="C379" s="26" t="s">
        <v>1079</v>
      </c>
      <c r="D379" s="24" t="s">
        <v>1086</v>
      </c>
      <c r="E379" s="36">
        <v>10000</v>
      </c>
      <c r="F379" s="36" t="s">
        <v>796</v>
      </c>
      <c r="G379" s="24" t="s">
        <v>262</v>
      </c>
      <c r="H379" s="25"/>
      <c r="I379" s="25" t="s">
        <v>1063</v>
      </c>
    </row>
    <row r="380" spans="1:10" s="33" customFormat="1" ht="42.75" x14ac:dyDescent="0.2">
      <c r="A380" s="24" t="s">
        <v>54</v>
      </c>
      <c r="B380" s="26" t="s">
        <v>1087</v>
      </c>
      <c r="C380" s="26" t="s">
        <v>1079</v>
      </c>
      <c r="D380" s="24" t="s">
        <v>831</v>
      </c>
      <c r="E380" s="36">
        <v>9800</v>
      </c>
      <c r="F380" s="36" t="s">
        <v>796</v>
      </c>
      <c r="G380" s="24" t="s">
        <v>262</v>
      </c>
      <c r="H380" s="25"/>
      <c r="I380" s="25" t="s">
        <v>1063</v>
      </c>
    </row>
    <row r="381" spans="1:10" s="33" customFormat="1" ht="42.75" x14ac:dyDescent="0.2">
      <c r="A381" s="24" t="s">
        <v>55</v>
      </c>
      <c r="B381" s="26" t="s">
        <v>1088</v>
      </c>
      <c r="C381" s="26" t="s">
        <v>1079</v>
      </c>
      <c r="D381" s="24" t="s">
        <v>1089</v>
      </c>
      <c r="E381" s="36">
        <v>10000</v>
      </c>
      <c r="F381" s="36" t="s">
        <v>796</v>
      </c>
      <c r="G381" s="24" t="s">
        <v>262</v>
      </c>
      <c r="H381" s="25"/>
      <c r="I381" s="25" t="s">
        <v>1063</v>
      </c>
    </row>
    <row r="382" spans="1:10" s="33" customFormat="1" ht="42.75" x14ac:dyDescent="0.2">
      <c r="A382" s="24" t="s">
        <v>56</v>
      </c>
      <c r="B382" s="26" t="s">
        <v>1090</v>
      </c>
      <c r="C382" s="26" t="s">
        <v>1092</v>
      </c>
      <c r="D382" s="24" t="s">
        <v>1091</v>
      </c>
      <c r="E382" s="36">
        <v>10000</v>
      </c>
      <c r="F382" s="36" t="s">
        <v>796</v>
      </c>
      <c r="G382" s="24" t="s">
        <v>262</v>
      </c>
      <c r="H382" s="25"/>
      <c r="I382" s="25" t="s">
        <v>1063</v>
      </c>
    </row>
    <row r="383" spans="1:10" s="33" customFormat="1" ht="42.75" x14ac:dyDescent="0.2">
      <c r="A383" s="24" t="s">
        <v>57</v>
      </c>
      <c r="B383" s="26" t="s">
        <v>1093</v>
      </c>
      <c r="C383" s="26" t="s">
        <v>1092</v>
      </c>
      <c r="D383" s="24" t="s">
        <v>1094</v>
      </c>
      <c r="E383" s="36">
        <v>4600</v>
      </c>
      <c r="F383" s="36" t="s">
        <v>796</v>
      </c>
      <c r="G383" s="24" t="s">
        <v>262</v>
      </c>
      <c r="H383" s="25"/>
      <c r="I383" s="25" t="s">
        <v>1063</v>
      </c>
    </row>
    <row r="384" spans="1:10" s="33" customFormat="1" ht="42.75" x14ac:dyDescent="0.2">
      <c r="A384" s="24" t="s">
        <v>58</v>
      </c>
      <c r="B384" s="26" t="s">
        <v>1095</v>
      </c>
      <c r="C384" s="26" t="s">
        <v>1092</v>
      </c>
      <c r="D384" s="24" t="s">
        <v>1096</v>
      </c>
      <c r="E384" s="36">
        <v>10000</v>
      </c>
      <c r="F384" s="36" t="s">
        <v>796</v>
      </c>
      <c r="G384" s="24" t="s">
        <v>262</v>
      </c>
      <c r="H384" s="25"/>
      <c r="I384" s="25" t="s">
        <v>1063</v>
      </c>
    </row>
    <row r="385" spans="1:10" s="33" customFormat="1" ht="42.75" x14ac:dyDescent="0.2">
      <c r="A385" s="24" t="s">
        <v>59</v>
      </c>
      <c r="B385" s="26" t="s">
        <v>1097</v>
      </c>
      <c r="C385" s="26" t="s">
        <v>1092</v>
      </c>
      <c r="D385" s="24" t="s">
        <v>1094</v>
      </c>
      <c r="E385" s="36">
        <v>6200</v>
      </c>
      <c r="F385" s="36" t="s">
        <v>796</v>
      </c>
      <c r="G385" s="24" t="s">
        <v>262</v>
      </c>
      <c r="H385" s="25"/>
      <c r="I385" s="25" t="s">
        <v>1063</v>
      </c>
    </row>
    <row r="386" spans="1:10" s="93" customFormat="1" ht="42.75" x14ac:dyDescent="0.2">
      <c r="A386" s="85" t="s">
        <v>60</v>
      </c>
      <c r="B386" s="91" t="s">
        <v>1098</v>
      </c>
      <c r="C386" s="91" t="s">
        <v>1098</v>
      </c>
      <c r="D386" s="85" t="s">
        <v>1052</v>
      </c>
      <c r="E386" s="98">
        <v>7000</v>
      </c>
      <c r="F386" s="98" t="s">
        <v>796</v>
      </c>
      <c r="G386" s="85" t="s">
        <v>262</v>
      </c>
      <c r="H386" s="99"/>
      <c r="I386" s="99" t="s">
        <v>1063</v>
      </c>
      <c r="J386" s="93" t="s">
        <v>1243</v>
      </c>
    </row>
    <row r="387" spans="1:10" s="33" customFormat="1" ht="42.75" x14ac:dyDescent="0.2">
      <c r="A387" s="24" t="s">
        <v>61</v>
      </c>
      <c r="B387" s="26" t="s">
        <v>1099</v>
      </c>
      <c r="C387" s="26" t="s">
        <v>1098</v>
      </c>
      <c r="D387" s="24" t="s">
        <v>1100</v>
      </c>
      <c r="E387" s="36">
        <v>7000</v>
      </c>
      <c r="F387" s="36" t="s">
        <v>796</v>
      </c>
      <c r="G387" s="24" t="s">
        <v>262</v>
      </c>
      <c r="H387" s="25"/>
      <c r="I387" s="25" t="s">
        <v>1063</v>
      </c>
    </row>
    <row r="388" spans="1:10" ht="15" x14ac:dyDescent="0.2">
      <c r="A388" s="180" t="s">
        <v>8</v>
      </c>
      <c r="B388" s="181"/>
      <c r="C388" s="181"/>
      <c r="D388" s="182"/>
      <c r="E388" s="16">
        <f>SUM(E339:E387)</f>
        <v>2419934</v>
      </c>
      <c r="F388" s="186"/>
      <c r="G388" s="187"/>
      <c r="H388" s="187"/>
      <c r="I388" s="188"/>
    </row>
    <row r="389" spans="1:10" ht="15" x14ac:dyDescent="0.2">
      <c r="A389" s="189" t="s">
        <v>11</v>
      </c>
      <c r="B389" s="189"/>
      <c r="C389" s="189"/>
      <c r="D389" s="189"/>
      <c r="E389" s="189"/>
      <c r="F389" s="189"/>
      <c r="G389" s="189"/>
      <c r="H389" s="189"/>
      <c r="I389" s="189"/>
    </row>
    <row r="390" spans="1:10" s="33" customFormat="1" ht="42.75" x14ac:dyDescent="0.2">
      <c r="A390" s="24" t="s">
        <v>13</v>
      </c>
      <c r="B390" s="26" t="s">
        <v>793</v>
      </c>
      <c r="C390" s="26" t="s">
        <v>794</v>
      </c>
      <c r="D390" s="24" t="s">
        <v>795</v>
      </c>
      <c r="E390" s="27">
        <v>10000</v>
      </c>
      <c r="F390" s="28" t="s">
        <v>796</v>
      </c>
      <c r="G390" s="24" t="s">
        <v>262</v>
      </c>
      <c r="H390" s="24"/>
      <c r="I390" s="26"/>
    </row>
    <row r="391" spans="1:10" s="33" customFormat="1" ht="28.5" x14ac:dyDescent="0.2">
      <c r="A391" s="24" t="s">
        <v>14</v>
      </c>
      <c r="B391" s="26" t="s">
        <v>797</v>
      </c>
      <c r="C391" s="26" t="s">
        <v>798</v>
      </c>
      <c r="D391" s="24" t="s">
        <v>799</v>
      </c>
      <c r="E391" s="27">
        <v>9000</v>
      </c>
      <c r="F391" s="28" t="s">
        <v>796</v>
      </c>
      <c r="G391" s="24" t="s">
        <v>262</v>
      </c>
      <c r="H391" s="24"/>
      <c r="I391" s="26"/>
    </row>
    <row r="392" spans="1:10" s="93" customFormat="1" ht="42.75" x14ac:dyDescent="0.2">
      <c r="A392" s="85" t="s">
        <v>15</v>
      </c>
      <c r="B392" s="91" t="s">
        <v>800</v>
      </c>
      <c r="C392" s="91" t="s">
        <v>794</v>
      </c>
      <c r="D392" s="85" t="s">
        <v>801</v>
      </c>
      <c r="E392" s="94">
        <v>10000</v>
      </c>
      <c r="F392" s="87" t="s">
        <v>796</v>
      </c>
      <c r="G392" s="85" t="s">
        <v>262</v>
      </c>
      <c r="H392" s="85"/>
      <c r="I392" s="91"/>
      <c r="J392" s="93" t="s">
        <v>1244</v>
      </c>
    </row>
    <row r="393" spans="1:10" s="33" customFormat="1" ht="28.5" x14ac:dyDescent="0.2">
      <c r="A393" s="24" t="s">
        <v>16</v>
      </c>
      <c r="B393" s="26" t="s">
        <v>802</v>
      </c>
      <c r="C393" s="26" t="s">
        <v>798</v>
      </c>
      <c r="D393" s="46" t="s">
        <v>803</v>
      </c>
      <c r="E393" s="64">
        <v>8000</v>
      </c>
      <c r="F393" s="28" t="s">
        <v>796</v>
      </c>
      <c r="G393" s="24" t="s">
        <v>262</v>
      </c>
      <c r="H393" s="24"/>
      <c r="I393" s="26"/>
    </row>
    <row r="394" spans="1:10" s="33" customFormat="1" ht="28.5" x14ac:dyDescent="0.2">
      <c r="A394" s="24" t="s">
        <v>17</v>
      </c>
      <c r="B394" s="26" t="s">
        <v>804</v>
      </c>
      <c r="C394" s="26" t="s">
        <v>798</v>
      </c>
      <c r="D394" s="24" t="s">
        <v>805</v>
      </c>
      <c r="E394" s="27">
        <v>10000</v>
      </c>
      <c r="F394" s="28" t="s">
        <v>796</v>
      </c>
      <c r="G394" s="24" t="s">
        <v>262</v>
      </c>
      <c r="H394" s="24"/>
      <c r="I394" s="26"/>
    </row>
    <row r="395" spans="1:10" s="33" customFormat="1" ht="42.75" x14ac:dyDescent="0.2">
      <c r="A395" s="24" t="s">
        <v>18</v>
      </c>
      <c r="B395" s="26" t="s">
        <v>806</v>
      </c>
      <c r="C395" s="26" t="s">
        <v>807</v>
      </c>
      <c r="D395" s="24" t="s">
        <v>808</v>
      </c>
      <c r="E395" s="27">
        <v>10000</v>
      </c>
      <c r="F395" s="28" t="s">
        <v>796</v>
      </c>
      <c r="G395" s="24" t="s">
        <v>262</v>
      </c>
      <c r="H395" s="24"/>
      <c r="I395" s="26"/>
    </row>
    <row r="396" spans="1:10" s="33" customFormat="1" ht="28.5" x14ac:dyDescent="0.2">
      <c r="A396" s="24" t="s">
        <v>19</v>
      </c>
      <c r="B396" s="26" t="s">
        <v>809</v>
      </c>
      <c r="C396" s="26" t="s">
        <v>798</v>
      </c>
      <c r="D396" s="24" t="s">
        <v>808</v>
      </c>
      <c r="E396" s="27">
        <v>9000</v>
      </c>
      <c r="F396" s="28" t="s">
        <v>796</v>
      </c>
      <c r="G396" s="24" t="s">
        <v>262</v>
      </c>
      <c r="H396" s="24"/>
      <c r="I396" s="26"/>
    </row>
    <row r="397" spans="1:10" s="33" customFormat="1" ht="42.75" x14ac:dyDescent="0.2">
      <c r="A397" s="24" t="s">
        <v>20</v>
      </c>
      <c r="B397" s="26" t="s">
        <v>810</v>
      </c>
      <c r="C397" s="26" t="s">
        <v>807</v>
      </c>
      <c r="D397" s="46" t="s">
        <v>811</v>
      </c>
      <c r="E397" s="27">
        <v>10000</v>
      </c>
      <c r="F397" s="28" t="s">
        <v>796</v>
      </c>
      <c r="G397" s="24" t="s">
        <v>262</v>
      </c>
      <c r="H397" s="24"/>
      <c r="I397" s="26"/>
    </row>
    <row r="398" spans="1:10" s="33" customFormat="1" ht="28.5" x14ac:dyDescent="0.2">
      <c r="A398" s="24" t="s">
        <v>21</v>
      </c>
      <c r="B398" s="26" t="s">
        <v>812</v>
      </c>
      <c r="C398" s="26" t="s">
        <v>798</v>
      </c>
      <c r="D398" s="24" t="s">
        <v>813</v>
      </c>
      <c r="E398" s="27">
        <v>8000</v>
      </c>
      <c r="F398" s="28" t="s">
        <v>796</v>
      </c>
      <c r="G398" s="24" t="s">
        <v>262</v>
      </c>
      <c r="H398" s="24" t="s">
        <v>424</v>
      </c>
      <c r="I398" s="26"/>
    </row>
    <row r="399" spans="1:10" s="33" customFormat="1" ht="28.5" x14ac:dyDescent="0.2">
      <c r="A399" s="24" t="s">
        <v>22</v>
      </c>
      <c r="B399" s="26" t="s">
        <v>814</v>
      </c>
      <c r="C399" s="26" t="s">
        <v>798</v>
      </c>
      <c r="D399" s="24" t="s">
        <v>815</v>
      </c>
      <c r="E399" s="27">
        <v>10000</v>
      </c>
      <c r="F399" s="28" t="s">
        <v>796</v>
      </c>
      <c r="G399" s="24" t="s">
        <v>262</v>
      </c>
      <c r="H399" s="24"/>
      <c r="I399" s="26"/>
    </row>
    <row r="400" spans="1:10" s="93" customFormat="1" ht="28.5" x14ac:dyDescent="0.2">
      <c r="A400" s="85" t="s">
        <v>23</v>
      </c>
      <c r="B400" s="91" t="s">
        <v>816</v>
      </c>
      <c r="C400" s="91" t="s">
        <v>817</v>
      </c>
      <c r="D400" s="85" t="s">
        <v>818</v>
      </c>
      <c r="E400" s="94">
        <v>6000</v>
      </c>
      <c r="F400" s="87" t="s">
        <v>796</v>
      </c>
      <c r="G400" s="85" t="s">
        <v>262</v>
      </c>
      <c r="H400" s="85"/>
      <c r="I400" s="91"/>
      <c r="J400" s="93" t="s">
        <v>1243</v>
      </c>
    </row>
    <row r="401" spans="1:10" s="33" customFormat="1" ht="42.75" x14ac:dyDescent="0.2">
      <c r="A401" s="24" t="s">
        <v>24</v>
      </c>
      <c r="B401" s="26" t="s">
        <v>819</v>
      </c>
      <c r="C401" s="26" t="s">
        <v>794</v>
      </c>
      <c r="D401" s="24" t="s">
        <v>515</v>
      </c>
      <c r="E401" s="27">
        <v>9920</v>
      </c>
      <c r="F401" s="28" t="s">
        <v>796</v>
      </c>
      <c r="G401" s="24" t="s">
        <v>262</v>
      </c>
      <c r="H401" s="24" t="s">
        <v>424</v>
      </c>
      <c r="I401" s="26"/>
    </row>
    <row r="402" spans="1:10" s="33" customFormat="1" ht="42.75" x14ac:dyDescent="0.2">
      <c r="A402" s="24" t="s">
        <v>25</v>
      </c>
      <c r="B402" s="26" t="s">
        <v>820</v>
      </c>
      <c r="C402" s="26" t="s">
        <v>794</v>
      </c>
      <c r="D402" s="24" t="s">
        <v>515</v>
      </c>
      <c r="E402" s="27">
        <v>9920</v>
      </c>
      <c r="F402" s="28" t="s">
        <v>796</v>
      </c>
      <c r="G402" s="24" t="s">
        <v>262</v>
      </c>
      <c r="H402" s="24"/>
      <c r="I402" s="26"/>
    </row>
    <row r="403" spans="1:10" s="93" customFormat="1" ht="42.75" x14ac:dyDescent="0.2">
      <c r="A403" s="85" t="s">
        <v>26</v>
      </c>
      <c r="B403" s="91" t="s">
        <v>821</v>
      </c>
      <c r="C403" s="91" t="s">
        <v>794</v>
      </c>
      <c r="D403" s="85" t="s">
        <v>801</v>
      </c>
      <c r="E403" s="94">
        <v>10000</v>
      </c>
      <c r="F403" s="87" t="s">
        <v>796</v>
      </c>
      <c r="G403" s="85" t="s">
        <v>262</v>
      </c>
      <c r="H403" s="85"/>
      <c r="I403" s="91"/>
      <c r="J403" s="93" t="s">
        <v>1243</v>
      </c>
    </row>
    <row r="404" spans="1:10" s="33" customFormat="1" ht="42.75" x14ac:dyDescent="0.2">
      <c r="A404" s="24" t="s">
        <v>27</v>
      </c>
      <c r="B404" s="26" t="s">
        <v>822</v>
      </c>
      <c r="C404" s="26" t="s">
        <v>807</v>
      </c>
      <c r="D404" s="24" t="s">
        <v>823</v>
      </c>
      <c r="E404" s="27">
        <v>10000</v>
      </c>
      <c r="F404" s="28" t="s">
        <v>796</v>
      </c>
      <c r="G404" s="24" t="s">
        <v>262</v>
      </c>
      <c r="H404" s="24"/>
      <c r="I404" s="26"/>
    </row>
    <row r="405" spans="1:10" s="33" customFormat="1" ht="42.75" x14ac:dyDescent="0.2">
      <c r="A405" s="24" t="s">
        <v>28</v>
      </c>
      <c r="B405" s="26" t="s">
        <v>824</v>
      </c>
      <c r="C405" s="26" t="s">
        <v>825</v>
      </c>
      <c r="D405" s="24" t="s">
        <v>826</v>
      </c>
      <c r="E405" s="27">
        <v>28000</v>
      </c>
      <c r="F405" s="28" t="s">
        <v>261</v>
      </c>
      <c r="G405" s="24" t="s">
        <v>262</v>
      </c>
      <c r="H405" s="24"/>
      <c r="I405" s="26"/>
    </row>
    <row r="406" spans="1:10" s="33" customFormat="1" ht="42.75" x14ac:dyDescent="0.2">
      <c r="A406" s="24" t="s">
        <v>29</v>
      </c>
      <c r="B406" s="26" t="s">
        <v>827</v>
      </c>
      <c r="C406" s="26" t="s">
        <v>825</v>
      </c>
      <c r="D406" s="24" t="s">
        <v>828</v>
      </c>
      <c r="E406" s="27" t="s">
        <v>829</v>
      </c>
      <c r="F406" s="28" t="s">
        <v>261</v>
      </c>
      <c r="G406" s="24" t="s">
        <v>262</v>
      </c>
      <c r="H406" s="24"/>
      <c r="I406" s="26"/>
    </row>
    <row r="407" spans="1:10" s="33" customFormat="1" ht="42.75" x14ac:dyDescent="0.2">
      <c r="A407" s="24" t="s">
        <v>30</v>
      </c>
      <c r="B407" s="26" t="s">
        <v>830</v>
      </c>
      <c r="C407" s="26" t="s">
        <v>825</v>
      </c>
      <c r="D407" s="24" t="s">
        <v>831</v>
      </c>
      <c r="E407" s="27">
        <v>22000</v>
      </c>
      <c r="F407" s="28" t="s">
        <v>261</v>
      </c>
      <c r="G407" s="24" t="s">
        <v>262</v>
      </c>
      <c r="H407" s="24"/>
      <c r="I407" s="26"/>
    </row>
    <row r="408" spans="1:10" s="33" customFormat="1" ht="28.5" x14ac:dyDescent="0.2">
      <c r="A408" s="24" t="s">
        <v>31</v>
      </c>
      <c r="B408" s="26" t="s">
        <v>832</v>
      </c>
      <c r="C408" s="26" t="s">
        <v>833</v>
      </c>
      <c r="D408" s="24" t="s">
        <v>834</v>
      </c>
      <c r="E408" s="27">
        <v>50000</v>
      </c>
      <c r="F408" s="28" t="s">
        <v>261</v>
      </c>
      <c r="G408" s="24" t="s">
        <v>262</v>
      </c>
      <c r="H408" s="24"/>
      <c r="I408" s="26"/>
    </row>
    <row r="409" spans="1:10" s="33" customFormat="1" ht="42.75" x14ac:dyDescent="0.2">
      <c r="A409" s="24" t="s">
        <v>32</v>
      </c>
      <c r="B409" s="26" t="s">
        <v>835</v>
      </c>
      <c r="C409" s="26" t="s">
        <v>836</v>
      </c>
      <c r="D409" s="24" t="s">
        <v>837</v>
      </c>
      <c r="E409" s="27">
        <v>79980</v>
      </c>
      <c r="F409" s="28" t="s">
        <v>261</v>
      </c>
      <c r="G409" s="24" t="s">
        <v>423</v>
      </c>
      <c r="H409" s="24"/>
      <c r="I409" s="26"/>
    </row>
    <row r="410" spans="1:10" s="33" customFormat="1" ht="42.75" x14ac:dyDescent="0.2">
      <c r="A410" s="24" t="s">
        <v>33</v>
      </c>
      <c r="B410" s="26" t="s">
        <v>838</v>
      </c>
      <c r="C410" s="26" t="s">
        <v>836</v>
      </c>
      <c r="D410" s="24" t="s">
        <v>409</v>
      </c>
      <c r="E410" s="27">
        <v>61600</v>
      </c>
      <c r="F410" s="28" t="s">
        <v>261</v>
      </c>
      <c r="G410" s="24" t="s">
        <v>423</v>
      </c>
      <c r="H410" s="24"/>
      <c r="I410" s="26"/>
    </row>
    <row r="411" spans="1:10" s="33" customFormat="1" ht="42.75" x14ac:dyDescent="0.2">
      <c r="A411" s="24" t="s">
        <v>34</v>
      </c>
      <c r="B411" s="26" t="s">
        <v>839</v>
      </c>
      <c r="C411" s="26" t="s">
        <v>836</v>
      </c>
      <c r="D411" s="24" t="s">
        <v>840</v>
      </c>
      <c r="E411" s="27">
        <v>9000</v>
      </c>
      <c r="F411" s="28" t="s">
        <v>261</v>
      </c>
      <c r="G411" s="24" t="s">
        <v>423</v>
      </c>
      <c r="H411" s="24"/>
      <c r="I411" s="26"/>
    </row>
    <row r="412" spans="1:10" s="33" customFormat="1" ht="42.75" x14ac:dyDescent="0.2">
      <c r="A412" s="24" t="s">
        <v>35</v>
      </c>
      <c r="B412" s="26" t="s">
        <v>841</v>
      </c>
      <c r="C412" s="26" t="s">
        <v>836</v>
      </c>
      <c r="D412" s="24" t="s">
        <v>842</v>
      </c>
      <c r="E412" s="27">
        <v>49420</v>
      </c>
      <c r="F412" s="28" t="s">
        <v>261</v>
      </c>
      <c r="G412" s="24" t="s">
        <v>423</v>
      </c>
      <c r="H412" s="24"/>
      <c r="I412" s="26"/>
    </row>
    <row r="413" spans="1:10" s="33" customFormat="1" ht="28.5" x14ac:dyDescent="0.2">
      <c r="A413" s="24" t="s">
        <v>36</v>
      </c>
      <c r="B413" s="26" t="s">
        <v>843</v>
      </c>
      <c r="C413" s="26" t="s">
        <v>844</v>
      </c>
      <c r="D413" s="24" t="s">
        <v>845</v>
      </c>
      <c r="E413" s="27">
        <v>20000</v>
      </c>
      <c r="F413" s="28" t="s">
        <v>261</v>
      </c>
      <c r="G413" s="24" t="s">
        <v>423</v>
      </c>
      <c r="H413" s="24"/>
      <c r="I413" s="26"/>
    </row>
    <row r="414" spans="1:10" s="33" customFormat="1" ht="28.5" x14ac:dyDescent="0.2">
      <c r="A414" s="24" t="s">
        <v>37</v>
      </c>
      <c r="B414" s="26" t="s">
        <v>846</v>
      </c>
      <c r="C414" s="26" t="s">
        <v>844</v>
      </c>
      <c r="D414" s="24" t="s">
        <v>845</v>
      </c>
      <c r="E414" s="27">
        <v>20000</v>
      </c>
      <c r="F414" s="28" t="s">
        <v>261</v>
      </c>
      <c r="G414" s="24" t="s">
        <v>423</v>
      </c>
      <c r="H414" s="24"/>
      <c r="I414" s="26"/>
    </row>
    <row r="415" spans="1:10" s="33" customFormat="1" ht="42.75" x14ac:dyDescent="0.2">
      <c r="A415" s="24" t="s">
        <v>38</v>
      </c>
      <c r="B415" s="26" t="s">
        <v>847</v>
      </c>
      <c r="C415" s="26" t="s">
        <v>848</v>
      </c>
      <c r="D415" s="24" t="s">
        <v>849</v>
      </c>
      <c r="E415" s="27">
        <v>30000</v>
      </c>
      <c r="F415" s="28" t="s">
        <v>261</v>
      </c>
      <c r="G415" s="24" t="s">
        <v>262</v>
      </c>
      <c r="H415" s="24"/>
      <c r="I415" s="26"/>
    </row>
    <row r="416" spans="1:10" s="33" customFormat="1" ht="42.75" x14ac:dyDescent="0.2">
      <c r="A416" s="24" t="s">
        <v>39</v>
      </c>
      <c r="B416" s="26" t="s">
        <v>850</v>
      </c>
      <c r="C416" s="26" t="s">
        <v>851</v>
      </c>
      <c r="D416" s="24" t="s">
        <v>852</v>
      </c>
      <c r="E416" s="27">
        <v>120000</v>
      </c>
      <c r="F416" s="28" t="s">
        <v>261</v>
      </c>
      <c r="G416" s="24" t="s">
        <v>262</v>
      </c>
      <c r="H416" s="24"/>
      <c r="I416" s="26"/>
    </row>
    <row r="417" spans="1:10" s="33" customFormat="1" ht="71.25" x14ac:dyDescent="0.2">
      <c r="A417" s="24" t="s">
        <v>40</v>
      </c>
      <c r="B417" s="26" t="s">
        <v>853</v>
      </c>
      <c r="C417" s="26" t="s">
        <v>854</v>
      </c>
      <c r="D417" s="24" t="s">
        <v>855</v>
      </c>
      <c r="E417" s="27">
        <v>25100</v>
      </c>
      <c r="F417" s="28" t="s">
        <v>261</v>
      </c>
      <c r="G417" s="24" t="s">
        <v>262</v>
      </c>
      <c r="H417" s="24"/>
      <c r="I417" s="26"/>
    </row>
    <row r="418" spans="1:10" s="33" customFormat="1" ht="28.5" x14ac:dyDescent="0.2">
      <c r="A418" s="24" t="s">
        <v>41</v>
      </c>
      <c r="B418" s="26" t="s">
        <v>856</v>
      </c>
      <c r="C418" s="26" t="s">
        <v>848</v>
      </c>
      <c r="D418" s="24" t="s">
        <v>857</v>
      </c>
      <c r="E418" s="27">
        <v>10000</v>
      </c>
      <c r="F418" s="28" t="s">
        <v>261</v>
      </c>
      <c r="G418" s="24" t="s">
        <v>262</v>
      </c>
      <c r="H418" s="24"/>
      <c r="I418" s="26"/>
    </row>
    <row r="419" spans="1:10" s="33" customFormat="1" ht="28.5" x14ac:dyDescent="0.2">
      <c r="A419" s="24" t="s">
        <v>42</v>
      </c>
      <c r="B419" s="26" t="s">
        <v>858</v>
      </c>
      <c r="C419" s="26" t="s">
        <v>859</v>
      </c>
      <c r="D419" s="24" t="s">
        <v>860</v>
      </c>
      <c r="E419" s="27">
        <v>95000</v>
      </c>
      <c r="F419" s="28" t="s">
        <v>261</v>
      </c>
      <c r="G419" s="24" t="s">
        <v>262</v>
      </c>
      <c r="H419" s="24"/>
      <c r="I419" s="26"/>
    </row>
    <row r="420" spans="1:10" s="33" customFormat="1" ht="42.75" x14ac:dyDescent="0.2">
      <c r="A420" s="24" t="s">
        <v>43</v>
      </c>
      <c r="B420" s="26" t="s">
        <v>861</v>
      </c>
      <c r="C420" s="26" t="s">
        <v>862</v>
      </c>
      <c r="D420" s="24" t="s">
        <v>863</v>
      </c>
      <c r="E420" s="27">
        <v>195000</v>
      </c>
      <c r="F420" s="28" t="s">
        <v>261</v>
      </c>
      <c r="G420" s="24" t="s">
        <v>262</v>
      </c>
      <c r="H420" s="24"/>
      <c r="I420" s="26"/>
    </row>
    <row r="421" spans="1:10" s="33" customFormat="1" ht="42.75" x14ac:dyDescent="0.2">
      <c r="A421" s="24" t="s">
        <v>44</v>
      </c>
      <c r="B421" s="26" t="s">
        <v>864</v>
      </c>
      <c r="C421" s="26" t="s">
        <v>865</v>
      </c>
      <c r="D421" s="24" t="s">
        <v>866</v>
      </c>
      <c r="E421" s="27">
        <v>58000</v>
      </c>
      <c r="F421" s="28" t="s">
        <v>261</v>
      </c>
      <c r="G421" s="24" t="s">
        <v>262</v>
      </c>
      <c r="H421" s="24"/>
      <c r="I421" s="26"/>
    </row>
    <row r="422" spans="1:10" s="33" customFormat="1" ht="28.5" x14ac:dyDescent="0.2">
      <c r="A422" s="24" t="s">
        <v>45</v>
      </c>
      <c r="B422" s="26" t="s">
        <v>867</v>
      </c>
      <c r="C422" s="26" t="s">
        <v>859</v>
      </c>
      <c r="D422" s="24" t="s">
        <v>868</v>
      </c>
      <c r="E422" s="27">
        <v>9300</v>
      </c>
      <c r="F422" s="28" t="s">
        <v>261</v>
      </c>
      <c r="G422" s="24" t="s">
        <v>423</v>
      </c>
      <c r="H422" s="24"/>
      <c r="I422" s="26"/>
    </row>
    <row r="423" spans="1:10" s="33" customFormat="1" ht="57" x14ac:dyDescent="0.2">
      <c r="A423" s="24" t="s">
        <v>46</v>
      </c>
      <c r="B423" s="26" t="s">
        <v>869</v>
      </c>
      <c r="C423" s="26" t="s">
        <v>851</v>
      </c>
      <c r="D423" s="24" t="s">
        <v>870</v>
      </c>
      <c r="E423" s="27">
        <v>28500</v>
      </c>
      <c r="F423" s="28" t="s">
        <v>261</v>
      </c>
      <c r="G423" s="24" t="s">
        <v>262</v>
      </c>
      <c r="H423" s="24"/>
      <c r="I423" s="26"/>
    </row>
    <row r="424" spans="1:10" s="33" customFormat="1" ht="42.75" x14ac:dyDescent="0.2">
      <c r="A424" s="24" t="s">
        <v>47</v>
      </c>
      <c r="B424" s="26" t="s">
        <v>871</v>
      </c>
      <c r="C424" s="26" t="s">
        <v>851</v>
      </c>
      <c r="D424" s="24" t="s">
        <v>872</v>
      </c>
      <c r="E424" s="27">
        <v>61500</v>
      </c>
      <c r="F424" s="28" t="s">
        <v>261</v>
      </c>
      <c r="G424" s="24" t="s">
        <v>262</v>
      </c>
      <c r="H424" s="24"/>
      <c r="I424" s="26"/>
    </row>
    <row r="425" spans="1:10" s="93" customFormat="1" ht="71.25" x14ac:dyDescent="0.2">
      <c r="A425" s="85" t="s">
        <v>48</v>
      </c>
      <c r="B425" s="91" t="s">
        <v>873</v>
      </c>
      <c r="C425" s="91" t="s">
        <v>854</v>
      </c>
      <c r="D425" s="85" t="s">
        <v>874</v>
      </c>
      <c r="E425" s="94">
        <v>10200</v>
      </c>
      <c r="F425" s="87" t="s">
        <v>261</v>
      </c>
      <c r="G425" s="85" t="s">
        <v>262</v>
      </c>
      <c r="H425" s="85" t="s">
        <v>424</v>
      </c>
      <c r="I425" s="91"/>
      <c r="J425" s="93" t="s">
        <v>1243</v>
      </c>
    </row>
    <row r="426" spans="1:10" s="33" customFormat="1" ht="42.75" x14ac:dyDescent="0.2">
      <c r="A426" s="24" t="s">
        <v>49</v>
      </c>
      <c r="B426" s="26" t="s">
        <v>875</v>
      </c>
      <c r="C426" s="26" t="s">
        <v>862</v>
      </c>
      <c r="D426" s="24" t="s">
        <v>823</v>
      </c>
      <c r="E426" s="27">
        <v>95000</v>
      </c>
      <c r="F426" s="28" t="s">
        <v>261</v>
      </c>
      <c r="G426" s="24" t="s">
        <v>262</v>
      </c>
      <c r="H426" s="24"/>
      <c r="I426" s="26"/>
    </row>
    <row r="427" spans="1:10" s="33" customFormat="1" ht="42.75" x14ac:dyDescent="0.2">
      <c r="A427" s="24" t="s">
        <v>50</v>
      </c>
      <c r="B427" s="26" t="s">
        <v>876</v>
      </c>
      <c r="C427" s="26" t="s">
        <v>851</v>
      </c>
      <c r="D427" s="24" t="s">
        <v>877</v>
      </c>
      <c r="E427" s="27">
        <v>23500</v>
      </c>
      <c r="F427" s="28" t="s">
        <v>261</v>
      </c>
      <c r="G427" s="24" t="s">
        <v>423</v>
      </c>
      <c r="H427" s="24"/>
      <c r="I427" s="26"/>
    </row>
    <row r="428" spans="1:10" s="33" customFormat="1" ht="42.75" x14ac:dyDescent="0.2">
      <c r="A428" s="24" t="s">
        <v>51</v>
      </c>
      <c r="B428" s="26" t="s">
        <v>878</v>
      </c>
      <c r="C428" s="26" t="s">
        <v>851</v>
      </c>
      <c r="D428" s="24" t="s">
        <v>879</v>
      </c>
      <c r="E428" s="27">
        <v>27500</v>
      </c>
      <c r="F428" s="28" t="s">
        <v>261</v>
      </c>
      <c r="G428" s="24" t="s">
        <v>262</v>
      </c>
      <c r="H428" s="24" t="s">
        <v>424</v>
      </c>
      <c r="I428" s="26"/>
    </row>
    <row r="429" spans="1:10" s="33" customFormat="1" ht="28.5" x14ac:dyDescent="0.2">
      <c r="A429" s="24" t="s">
        <v>52</v>
      </c>
      <c r="B429" s="26" t="s">
        <v>880</v>
      </c>
      <c r="C429" s="26" t="s">
        <v>848</v>
      </c>
      <c r="D429" s="24" t="s">
        <v>808</v>
      </c>
      <c r="E429" s="27">
        <v>28000</v>
      </c>
      <c r="F429" s="28" t="s">
        <v>261</v>
      </c>
      <c r="G429" s="24" t="s">
        <v>262</v>
      </c>
      <c r="H429" s="24"/>
      <c r="I429" s="26"/>
    </row>
    <row r="430" spans="1:10" s="33" customFormat="1" ht="42.75" x14ac:dyDescent="0.2">
      <c r="A430" s="24" t="s">
        <v>53</v>
      </c>
      <c r="B430" s="26" t="s">
        <v>881</v>
      </c>
      <c r="C430" s="26" t="s">
        <v>882</v>
      </c>
      <c r="D430" s="24" t="s">
        <v>826</v>
      </c>
      <c r="E430" s="27">
        <v>80500</v>
      </c>
      <c r="F430" s="28" t="s">
        <v>261</v>
      </c>
      <c r="G430" s="24" t="s">
        <v>262</v>
      </c>
      <c r="H430" s="66"/>
      <c r="I430" s="26"/>
    </row>
    <row r="431" spans="1:10" s="33" customFormat="1" ht="42.75" x14ac:dyDescent="0.2">
      <c r="A431" s="24" t="s">
        <v>54</v>
      </c>
      <c r="B431" s="26" t="s">
        <v>883</v>
      </c>
      <c r="C431" s="26" t="s">
        <v>851</v>
      </c>
      <c r="D431" s="24" t="s">
        <v>884</v>
      </c>
      <c r="E431" s="27">
        <v>7000</v>
      </c>
      <c r="F431" s="28" t="s">
        <v>261</v>
      </c>
      <c r="G431" s="24" t="s">
        <v>262</v>
      </c>
      <c r="H431" s="24"/>
      <c r="I431" s="26"/>
    </row>
    <row r="432" spans="1:10" s="33" customFormat="1" ht="28.5" x14ac:dyDescent="0.2">
      <c r="A432" s="24" t="s">
        <v>55</v>
      </c>
      <c r="B432" s="26" t="s">
        <v>885</v>
      </c>
      <c r="C432" s="26" t="s">
        <v>859</v>
      </c>
      <c r="D432" s="24" t="s">
        <v>886</v>
      </c>
      <c r="E432" s="27">
        <v>96000</v>
      </c>
      <c r="F432" s="28" t="s">
        <v>261</v>
      </c>
      <c r="G432" s="24" t="s">
        <v>262</v>
      </c>
      <c r="H432" s="24"/>
      <c r="I432" s="26"/>
    </row>
    <row r="433" spans="1:10" s="33" customFormat="1" ht="28.5" x14ac:dyDescent="0.2">
      <c r="A433" s="24" t="s">
        <v>56</v>
      </c>
      <c r="B433" s="26" t="s">
        <v>887</v>
      </c>
      <c r="C433" s="26" t="s">
        <v>859</v>
      </c>
      <c r="D433" s="24" t="s">
        <v>888</v>
      </c>
      <c r="E433" s="27">
        <v>50000</v>
      </c>
      <c r="F433" s="28" t="s">
        <v>261</v>
      </c>
      <c r="G433" s="24" t="s">
        <v>262</v>
      </c>
      <c r="H433" s="24"/>
      <c r="I433" s="26"/>
    </row>
    <row r="434" spans="1:10" s="33" customFormat="1" ht="42.75" x14ac:dyDescent="0.2">
      <c r="A434" s="24" t="s">
        <v>57</v>
      </c>
      <c r="B434" s="26" t="s">
        <v>889</v>
      </c>
      <c r="C434" s="26" t="s">
        <v>862</v>
      </c>
      <c r="D434" s="24" t="s">
        <v>890</v>
      </c>
      <c r="E434" s="27">
        <v>41000</v>
      </c>
      <c r="F434" s="28" t="s">
        <v>261</v>
      </c>
      <c r="G434" s="24" t="s">
        <v>262</v>
      </c>
      <c r="H434" s="24"/>
      <c r="I434" s="26"/>
    </row>
    <row r="435" spans="1:10" s="33" customFormat="1" ht="42.75" x14ac:dyDescent="0.2">
      <c r="A435" s="24" t="s">
        <v>58</v>
      </c>
      <c r="B435" s="26" t="s">
        <v>891</v>
      </c>
      <c r="C435" s="26" t="s">
        <v>862</v>
      </c>
      <c r="D435" s="24" t="s">
        <v>892</v>
      </c>
      <c r="E435" s="27">
        <v>9500</v>
      </c>
      <c r="F435" s="28" t="s">
        <v>261</v>
      </c>
      <c r="G435" s="24" t="s">
        <v>262</v>
      </c>
      <c r="H435" s="24"/>
      <c r="I435" s="26"/>
    </row>
    <row r="436" spans="1:10" s="33" customFormat="1" ht="42.75" x14ac:dyDescent="0.2">
      <c r="A436" s="24" t="s">
        <v>59</v>
      </c>
      <c r="B436" s="26" t="s">
        <v>893</v>
      </c>
      <c r="C436" s="26" t="s">
        <v>851</v>
      </c>
      <c r="D436" s="24" t="s">
        <v>894</v>
      </c>
      <c r="E436" s="27">
        <v>17700</v>
      </c>
      <c r="F436" s="28" t="s">
        <v>261</v>
      </c>
      <c r="G436" s="24" t="s">
        <v>262</v>
      </c>
      <c r="H436" s="24"/>
      <c r="I436" s="26"/>
    </row>
    <row r="437" spans="1:10" s="33" customFormat="1" ht="42.75" x14ac:dyDescent="0.2">
      <c r="A437" s="24" t="s">
        <v>60</v>
      </c>
      <c r="B437" s="26" t="s">
        <v>895</v>
      </c>
      <c r="C437" s="26" t="s">
        <v>882</v>
      </c>
      <c r="D437" s="24" t="s">
        <v>896</v>
      </c>
      <c r="E437" s="27">
        <v>85000</v>
      </c>
      <c r="F437" s="28" t="s">
        <v>261</v>
      </c>
      <c r="G437" s="24" t="s">
        <v>262</v>
      </c>
      <c r="H437" s="24"/>
      <c r="I437" s="26"/>
    </row>
    <row r="438" spans="1:10" s="33" customFormat="1" ht="28.5" x14ac:dyDescent="0.2">
      <c r="A438" s="24" t="s">
        <v>61</v>
      </c>
      <c r="B438" s="26" t="s">
        <v>897</v>
      </c>
      <c r="C438" s="26" t="s">
        <v>859</v>
      </c>
      <c r="D438" s="24" t="s">
        <v>898</v>
      </c>
      <c r="E438" s="27">
        <v>65000</v>
      </c>
      <c r="F438" s="28" t="s">
        <v>261</v>
      </c>
      <c r="G438" s="24" t="s">
        <v>262</v>
      </c>
      <c r="H438" s="24"/>
      <c r="I438" s="26"/>
    </row>
    <row r="439" spans="1:10" s="33" customFormat="1" ht="28.5" x14ac:dyDescent="0.2">
      <c r="A439" s="24" t="s">
        <v>62</v>
      </c>
      <c r="B439" s="26" t="s">
        <v>899</v>
      </c>
      <c r="C439" s="26" t="s">
        <v>859</v>
      </c>
      <c r="D439" s="24" t="s">
        <v>900</v>
      </c>
      <c r="E439" s="27">
        <v>195000</v>
      </c>
      <c r="F439" s="28" t="s">
        <v>261</v>
      </c>
      <c r="G439" s="24" t="s">
        <v>262</v>
      </c>
      <c r="H439" s="24"/>
      <c r="I439" s="26"/>
    </row>
    <row r="440" spans="1:10" s="33" customFormat="1" ht="28.5" x14ac:dyDescent="0.2">
      <c r="A440" s="24" t="s">
        <v>63</v>
      </c>
      <c r="B440" s="26" t="s">
        <v>901</v>
      </c>
      <c r="C440" s="26" t="s">
        <v>859</v>
      </c>
      <c r="D440" s="24" t="s">
        <v>902</v>
      </c>
      <c r="E440" s="27">
        <v>190000</v>
      </c>
      <c r="F440" s="28" t="s">
        <v>261</v>
      </c>
      <c r="G440" s="24" t="s">
        <v>262</v>
      </c>
      <c r="H440" s="66"/>
      <c r="I440" s="26"/>
    </row>
    <row r="441" spans="1:10" s="33" customFormat="1" ht="42.75" x14ac:dyDescent="0.2">
      <c r="A441" s="24" t="s">
        <v>64</v>
      </c>
      <c r="B441" s="26" t="s">
        <v>903</v>
      </c>
      <c r="C441" s="26" t="s">
        <v>882</v>
      </c>
      <c r="D441" s="24" t="s">
        <v>831</v>
      </c>
      <c r="E441" s="27">
        <v>70000</v>
      </c>
      <c r="F441" s="28" t="s">
        <v>261</v>
      </c>
      <c r="G441" s="24" t="s">
        <v>262</v>
      </c>
      <c r="H441" s="24"/>
      <c r="I441" s="26"/>
    </row>
    <row r="442" spans="1:10" s="33" customFormat="1" ht="42.75" x14ac:dyDescent="0.2">
      <c r="A442" s="24" t="s">
        <v>65</v>
      </c>
      <c r="B442" s="26" t="s">
        <v>904</v>
      </c>
      <c r="C442" s="26" t="s">
        <v>862</v>
      </c>
      <c r="D442" s="24" t="s">
        <v>905</v>
      </c>
      <c r="E442" s="27">
        <v>47000</v>
      </c>
      <c r="F442" s="28" t="s">
        <v>261</v>
      </c>
      <c r="G442" s="24" t="s">
        <v>262</v>
      </c>
      <c r="H442" s="24"/>
      <c r="I442" s="26"/>
    </row>
    <row r="443" spans="1:10" s="33" customFormat="1" ht="42.75" x14ac:dyDescent="0.2">
      <c r="A443" s="24" t="s">
        <v>66</v>
      </c>
      <c r="B443" s="26" t="s">
        <v>906</v>
      </c>
      <c r="C443" s="26" t="s">
        <v>851</v>
      </c>
      <c r="D443" s="24" t="s">
        <v>907</v>
      </c>
      <c r="E443" s="27">
        <v>27500</v>
      </c>
      <c r="F443" s="28" t="s">
        <v>261</v>
      </c>
      <c r="G443" s="24" t="s">
        <v>423</v>
      </c>
      <c r="H443" s="24"/>
      <c r="I443" s="26"/>
    </row>
    <row r="444" spans="1:10" s="33" customFormat="1" ht="42.75" x14ac:dyDescent="0.2">
      <c r="A444" s="24" t="s">
        <v>67</v>
      </c>
      <c r="B444" s="26" t="s">
        <v>908</v>
      </c>
      <c r="C444" s="26" t="s">
        <v>862</v>
      </c>
      <c r="D444" s="24" t="s">
        <v>909</v>
      </c>
      <c r="E444" s="27">
        <v>120000</v>
      </c>
      <c r="F444" s="28" t="s">
        <v>261</v>
      </c>
      <c r="G444" s="24" t="s">
        <v>262</v>
      </c>
      <c r="H444" s="24"/>
      <c r="I444" s="26"/>
    </row>
    <row r="445" spans="1:10" s="52" customFormat="1" ht="42.75" x14ac:dyDescent="0.2">
      <c r="A445" s="48" t="s">
        <v>68</v>
      </c>
      <c r="B445" s="49" t="s">
        <v>910</v>
      </c>
      <c r="C445" s="49" t="s">
        <v>882</v>
      </c>
      <c r="D445" s="48" t="s">
        <v>911</v>
      </c>
      <c r="E445" s="60">
        <v>57000</v>
      </c>
      <c r="F445" s="51" t="s">
        <v>261</v>
      </c>
      <c r="G445" s="48" t="s">
        <v>262</v>
      </c>
      <c r="H445" s="48"/>
      <c r="I445" s="49"/>
      <c r="J445" s="52" t="s">
        <v>1245</v>
      </c>
    </row>
    <row r="446" spans="1:10" s="33" customFormat="1" ht="28.5" x14ac:dyDescent="0.2">
      <c r="A446" s="24" t="s">
        <v>69</v>
      </c>
      <c r="B446" s="26" t="s">
        <v>912</v>
      </c>
      <c r="C446" s="26" t="s">
        <v>859</v>
      </c>
      <c r="D446" s="24" t="s">
        <v>913</v>
      </c>
      <c r="E446" s="27">
        <v>20200</v>
      </c>
      <c r="F446" s="28" t="s">
        <v>261</v>
      </c>
      <c r="G446" s="24" t="s">
        <v>262</v>
      </c>
      <c r="H446" s="68"/>
      <c r="I446" s="26"/>
    </row>
    <row r="447" spans="1:10" s="33" customFormat="1" ht="28.5" x14ac:dyDescent="0.2">
      <c r="A447" s="24" t="s">
        <v>70</v>
      </c>
      <c r="B447" s="26" t="s">
        <v>914</v>
      </c>
      <c r="C447" s="26" t="s">
        <v>859</v>
      </c>
      <c r="D447" s="24" t="s">
        <v>915</v>
      </c>
      <c r="E447" s="27">
        <v>48000</v>
      </c>
      <c r="F447" s="28" t="s">
        <v>261</v>
      </c>
      <c r="G447" s="24" t="s">
        <v>262</v>
      </c>
      <c r="H447" s="68"/>
      <c r="I447" s="26"/>
    </row>
    <row r="448" spans="1:10" s="93" customFormat="1" ht="42.75" x14ac:dyDescent="0.2">
      <c r="A448" s="85" t="s">
        <v>71</v>
      </c>
      <c r="B448" s="91" t="s">
        <v>916</v>
      </c>
      <c r="C448" s="91" t="s">
        <v>862</v>
      </c>
      <c r="D448" s="85" t="s">
        <v>917</v>
      </c>
      <c r="E448" s="94">
        <v>35000</v>
      </c>
      <c r="F448" s="87" t="s">
        <v>261</v>
      </c>
      <c r="G448" s="85" t="s">
        <v>262</v>
      </c>
      <c r="H448" s="85"/>
      <c r="I448" s="91"/>
      <c r="J448" s="93" t="s">
        <v>1243</v>
      </c>
    </row>
    <row r="449" spans="1:10" ht="15" x14ac:dyDescent="0.2">
      <c r="A449" s="180" t="s">
        <v>8</v>
      </c>
      <c r="B449" s="181"/>
      <c r="C449" s="181"/>
      <c r="D449" s="182"/>
      <c r="E449" s="16">
        <f>SUM(E390:E448)</f>
        <v>2557840</v>
      </c>
      <c r="F449" s="186"/>
      <c r="G449" s="187"/>
      <c r="H449" s="187"/>
      <c r="I449" s="188"/>
    </row>
    <row r="450" spans="1:10" ht="15" x14ac:dyDescent="0.2">
      <c r="A450" s="189" t="s">
        <v>0</v>
      </c>
      <c r="B450" s="189"/>
      <c r="C450" s="189"/>
      <c r="D450" s="189"/>
      <c r="E450" s="189"/>
      <c r="F450" s="189"/>
      <c r="G450" s="189"/>
      <c r="H450" s="189"/>
      <c r="I450" s="189"/>
    </row>
    <row r="451" spans="1:10" s="52" customFormat="1" ht="14.25" x14ac:dyDescent="0.2">
      <c r="A451" s="48" t="s">
        <v>13</v>
      </c>
      <c r="B451" s="49" t="s">
        <v>918</v>
      </c>
      <c r="C451" s="49" t="s">
        <v>918</v>
      </c>
      <c r="D451" s="48" t="s">
        <v>919</v>
      </c>
      <c r="E451" s="50">
        <v>191635.56</v>
      </c>
      <c r="F451" s="51" t="s">
        <v>261</v>
      </c>
      <c r="G451" s="48" t="s">
        <v>262</v>
      </c>
      <c r="H451" s="48"/>
      <c r="I451" s="49"/>
      <c r="J451" s="52" t="s">
        <v>1245</v>
      </c>
    </row>
    <row r="452" spans="1:10" s="52" customFormat="1" ht="14.25" x14ac:dyDescent="0.2">
      <c r="A452" s="48" t="s">
        <v>14</v>
      </c>
      <c r="B452" s="49" t="s">
        <v>918</v>
      </c>
      <c r="C452" s="49" t="s">
        <v>918</v>
      </c>
      <c r="D452" s="48" t="s">
        <v>920</v>
      </c>
      <c r="E452" s="50">
        <v>127757.04</v>
      </c>
      <c r="F452" s="51" t="s">
        <v>261</v>
      </c>
      <c r="G452" s="48" t="s">
        <v>262</v>
      </c>
      <c r="H452" s="48"/>
      <c r="I452" s="49"/>
      <c r="J452" s="52" t="s">
        <v>1245</v>
      </c>
    </row>
    <row r="453" spans="1:10" s="52" customFormat="1" ht="28.5" x14ac:dyDescent="0.2">
      <c r="A453" s="48" t="s">
        <v>15</v>
      </c>
      <c r="B453" s="49" t="s">
        <v>918</v>
      </c>
      <c r="C453" s="49" t="s">
        <v>918</v>
      </c>
      <c r="D453" s="48" t="s">
        <v>921</v>
      </c>
      <c r="E453" s="50">
        <v>63878.52</v>
      </c>
      <c r="F453" s="51" t="s">
        <v>261</v>
      </c>
      <c r="G453" s="48" t="s">
        <v>262</v>
      </c>
      <c r="H453" s="48"/>
      <c r="I453" s="49"/>
      <c r="J453" s="52" t="s">
        <v>1245</v>
      </c>
    </row>
    <row r="454" spans="1:10" s="33" customFormat="1" ht="14.25" x14ac:dyDescent="0.2">
      <c r="A454" s="24" t="s">
        <v>16</v>
      </c>
      <c r="B454" s="26" t="s">
        <v>918</v>
      </c>
      <c r="C454" s="26" t="s">
        <v>918</v>
      </c>
      <c r="D454" s="24" t="s">
        <v>411</v>
      </c>
      <c r="E454" s="36">
        <v>63878.52</v>
      </c>
      <c r="F454" s="28" t="s">
        <v>261</v>
      </c>
      <c r="G454" s="24" t="s">
        <v>262</v>
      </c>
      <c r="H454" s="24" t="s">
        <v>424</v>
      </c>
      <c r="I454" s="26"/>
    </row>
    <row r="455" spans="1:10" s="52" customFormat="1" ht="28.5" x14ac:dyDescent="0.2">
      <c r="A455" s="48" t="s">
        <v>17</v>
      </c>
      <c r="B455" s="49" t="s">
        <v>922</v>
      </c>
      <c r="C455" s="49" t="s">
        <v>922</v>
      </c>
      <c r="D455" s="48" t="s">
        <v>923</v>
      </c>
      <c r="E455" s="50">
        <v>191635.56</v>
      </c>
      <c r="F455" s="51" t="s">
        <v>261</v>
      </c>
      <c r="G455" s="48" t="s">
        <v>262</v>
      </c>
      <c r="H455" s="48"/>
      <c r="I455" s="49"/>
      <c r="J455" s="52" t="s">
        <v>1245</v>
      </c>
    </row>
    <row r="456" spans="1:10" s="52" customFormat="1" ht="28.5" x14ac:dyDescent="0.2">
      <c r="A456" s="48" t="s">
        <v>18</v>
      </c>
      <c r="B456" s="49" t="s">
        <v>922</v>
      </c>
      <c r="C456" s="49" t="s">
        <v>922</v>
      </c>
      <c r="D456" s="48" t="s">
        <v>924</v>
      </c>
      <c r="E456" s="50">
        <v>191635.56</v>
      </c>
      <c r="F456" s="51" t="s">
        <v>261</v>
      </c>
      <c r="G456" s="48" t="s">
        <v>262</v>
      </c>
      <c r="H456" s="48"/>
      <c r="I456" s="49"/>
      <c r="J456" s="52" t="s">
        <v>1245</v>
      </c>
    </row>
    <row r="457" spans="1:10" s="52" customFormat="1" ht="28.5" x14ac:dyDescent="0.2">
      <c r="A457" s="48" t="s">
        <v>19</v>
      </c>
      <c r="B457" s="49" t="s">
        <v>922</v>
      </c>
      <c r="C457" s="49" t="s">
        <v>922</v>
      </c>
      <c r="D457" s="48" t="s">
        <v>921</v>
      </c>
      <c r="E457" s="50">
        <v>63878.52</v>
      </c>
      <c r="F457" s="51" t="s">
        <v>261</v>
      </c>
      <c r="G457" s="48" t="s">
        <v>262</v>
      </c>
      <c r="H457" s="48"/>
      <c r="I457" s="49"/>
      <c r="J457" s="52" t="s">
        <v>1245</v>
      </c>
    </row>
    <row r="458" spans="1:10" ht="15" x14ac:dyDescent="0.2">
      <c r="A458" s="180" t="s">
        <v>8</v>
      </c>
      <c r="B458" s="181"/>
      <c r="C458" s="181"/>
      <c r="D458" s="182"/>
      <c r="E458" s="16">
        <f>SUM(E451:E457)</f>
        <v>894299.28</v>
      </c>
      <c r="F458" s="186"/>
      <c r="G458" s="187"/>
      <c r="H458" s="187"/>
      <c r="I458" s="188"/>
    </row>
    <row r="459" spans="1:10" ht="15" x14ac:dyDescent="0.2">
      <c r="A459" s="199" t="s">
        <v>254</v>
      </c>
      <c r="B459" s="199"/>
      <c r="C459" s="199"/>
      <c r="D459" s="199"/>
      <c r="E459" s="199"/>
      <c r="F459" s="199"/>
      <c r="G459" s="199"/>
      <c r="H459" s="199"/>
      <c r="I459" s="199"/>
    </row>
    <row r="460" spans="1:10" s="33" customFormat="1" ht="71.25" x14ac:dyDescent="0.2">
      <c r="A460" s="24" t="s">
        <v>13</v>
      </c>
      <c r="B460" s="26" t="s">
        <v>925</v>
      </c>
      <c r="C460" s="26" t="s">
        <v>926</v>
      </c>
      <c r="D460" s="24" t="s">
        <v>427</v>
      </c>
      <c r="E460" s="32">
        <v>420000</v>
      </c>
      <c r="F460" s="28" t="s">
        <v>261</v>
      </c>
      <c r="G460" s="24" t="s">
        <v>262</v>
      </c>
      <c r="H460" s="24"/>
      <c r="I460" s="26"/>
    </row>
    <row r="461" spans="1:10" ht="15" x14ac:dyDescent="0.2">
      <c r="A461" s="180" t="s">
        <v>8</v>
      </c>
      <c r="B461" s="181"/>
      <c r="C461" s="181"/>
      <c r="D461" s="182"/>
      <c r="E461" s="16">
        <f>SUM(E460:E460)</f>
        <v>420000</v>
      </c>
      <c r="F461" s="186"/>
      <c r="G461" s="187"/>
      <c r="H461" s="187"/>
      <c r="I461" s="188"/>
    </row>
    <row r="462" spans="1:10" ht="15" x14ac:dyDescent="0.2">
      <c r="A462" s="199" t="s">
        <v>255</v>
      </c>
      <c r="B462" s="199"/>
      <c r="C462" s="199"/>
      <c r="D462" s="199"/>
      <c r="E462" s="199"/>
      <c r="F462" s="199"/>
      <c r="G462" s="199"/>
      <c r="H462" s="199"/>
      <c r="I462" s="199"/>
    </row>
    <row r="463" spans="1:10" s="33" customFormat="1" ht="57" x14ac:dyDescent="0.2">
      <c r="A463" s="24" t="s">
        <v>13</v>
      </c>
      <c r="B463" s="26" t="s">
        <v>1007</v>
      </c>
      <c r="C463" s="24"/>
      <c r="D463" s="24" t="s">
        <v>994</v>
      </c>
      <c r="E463" s="36">
        <v>67000</v>
      </c>
      <c r="F463" s="36" t="s">
        <v>261</v>
      </c>
      <c r="G463" s="24" t="s">
        <v>262</v>
      </c>
      <c r="H463" s="24"/>
      <c r="I463" s="24" t="s">
        <v>995</v>
      </c>
    </row>
    <row r="464" spans="1:10" s="2" customFormat="1" ht="156.75" x14ac:dyDescent="0.2">
      <c r="A464" s="12" t="s">
        <v>14</v>
      </c>
      <c r="B464" s="83" t="s">
        <v>1235</v>
      </c>
      <c r="C464" s="12"/>
      <c r="D464" s="12" t="s">
        <v>1236</v>
      </c>
      <c r="E464" s="82">
        <v>574000</v>
      </c>
      <c r="F464" s="17" t="s">
        <v>792</v>
      </c>
      <c r="G464" s="12" t="s">
        <v>262</v>
      </c>
      <c r="H464" s="12"/>
      <c r="I464" s="84" t="s">
        <v>996</v>
      </c>
    </row>
    <row r="465" spans="1:9" s="2" customFormat="1" ht="142.5" x14ac:dyDescent="0.2">
      <c r="A465" s="12" t="s">
        <v>15</v>
      </c>
      <c r="B465" s="11" t="s">
        <v>1008</v>
      </c>
      <c r="C465" s="12"/>
      <c r="D465" s="81" t="s">
        <v>1238</v>
      </c>
      <c r="E465" s="82">
        <v>1500000</v>
      </c>
      <c r="F465" s="17" t="s">
        <v>792</v>
      </c>
      <c r="G465" s="12" t="s">
        <v>262</v>
      </c>
      <c r="H465" s="12"/>
      <c r="I465" s="12" t="s">
        <v>997</v>
      </c>
    </row>
    <row r="466" spans="1:9" s="2" customFormat="1" ht="99.75" x14ac:dyDescent="0.2">
      <c r="A466" s="12" t="s">
        <v>16</v>
      </c>
      <c r="B466" s="11" t="s">
        <v>1009</v>
      </c>
      <c r="C466" s="12"/>
      <c r="D466" s="12" t="s">
        <v>1005</v>
      </c>
      <c r="E466" s="14">
        <v>343000</v>
      </c>
      <c r="F466" s="17" t="s">
        <v>792</v>
      </c>
      <c r="G466" s="12" t="s">
        <v>262</v>
      </c>
      <c r="H466" s="12"/>
      <c r="I466" s="12" t="s">
        <v>998</v>
      </c>
    </row>
    <row r="467" spans="1:9" s="2" customFormat="1" ht="114" x14ac:dyDescent="0.2">
      <c r="A467" s="12" t="s">
        <v>17</v>
      </c>
      <c r="B467" s="11" t="s">
        <v>1010</v>
      </c>
      <c r="C467" s="12"/>
      <c r="D467" s="12" t="s">
        <v>1006</v>
      </c>
      <c r="E467" s="14">
        <v>188000</v>
      </c>
      <c r="F467" s="17" t="s">
        <v>792</v>
      </c>
      <c r="G467" s="12" t="s">
        <v>262</v>
      </c>
      <c r="H467" s="12"/>
      <c r="I467" s="12" t="s">
        <v>999</v>
      </c>
    </row>
    <row r="468" spans="1:9" s="2" customFormat="1" ht="99.75" x14ac:dyDescent="0.2">
      <c r="A468" s="12" t="s">
        <v>18</v>
      </c>
      <c r="B468" s="11" t="s">
        <v>1011</v>
      </c>
      <c r="C468" s="12"/>
      <c r="D468" s="12" t="s">
        <v>1000</v>
      </c>
      <c r="E468" s="14">
        <v>161500</v>
      </c>
      <c r="F468" s="17" t="s">
        <v>792</v>
      </c>
      <c r="G468" s="12" t="s">
        <v>262</v>
      </c>
      <c r="H468" s="12"/>
      <c r="I468" s="12" t="s">
        <v>1001</v>
      </c>
    </row>
    <row r="469" spans="1:9" s="2" customFormat="1" ht="99.75" x14ac:dyDescent="0.2">
      <c r="A469" s="12" t="s">
        <v>19</v>
      </c>
      <c r="B469" s="11" t="s">
        <v>1012</v>
      </c>
      <c r="C469" s="12"/>
      <c r="D469" s="12" t="s">
        <v>1005</v>
      </c>
      <c r="E469" s="14">
        <v>142680</v>
      </c>
      <c r="F469" s="17" t="s">
        <v>792</v>
      </c>
      <c r="G469" s="12" t="s">
        <v>262</v>
      </c>
      <c r="H469" s="12"/>
      <c r="I469" s="12" t="s">
        <v>1001</v>
      </c>
    </row>
    <row r="470" spans="1:9" s="2" customFormat="1" ht="99.75" x14ac:dyDescent="0.2">
      <c r="A470" s="12" t="s">
        <v>20</v>
      </c>
      <c r="B470" s="11" t="s">
        <v>1013</v>
      </c>
      <c r="C470" s="12"/>
      <c r="D470" s="12" t="s">
        <v>1000</v>
      </c>
      <c r="E470" s="14">
        <v>111000</v>
      </c>
      <c r="F470" s="17" t="s">
        <v>792</v>
      </c>
      <c r="G470" s="12" t="s">
        <v>262</v>
      </c>
      <c r="H470" s="12"/>
      <c r="I470" s="12" t="s">
        <v>1002</v>
      </c>
    </row>
    <row r="471" spans="1:9" s="2" customFormat="1" ht="99.75" x14ac:dyDescent="0.2">
      <c r="A471" s="12" t="s">
        <v>21</v>
      </c>
      <c r="B471" s="11" t="s">
        <v>1014</v>
      </c>
      <c r="C471" s="12"/>
      <c r="D471" s="12" t="s">
        <v>1003</v>
      </c>
      <c r="E471" s="14">
        <v>32500</v>
      </c>
      <c r="F471" s="17" t="s">
        <v>792</v>
      </c>
      <c r="G471" s="12" t="s">
        <v>262</v>
      </c>
      <c r="H471" s="12"/>
      <c r="I471" s="12" t="s">
        <v>1004</v>
      </c>
    </row>
    <row r="472" spans="1:9" s="2" customFormat="1" ht="99.75" x14ac:dyDescent="0.2">
      <c r="A472" s="12" t="s">
        <v>22</v>
      </c>
      <c r="B472" s="11" t="s">
        <v>1015</v>
      </c>
      <c r="C472" s="12"/>
      <c r="D472" s="12" t="s">
        <v>1000</v>
      </c>
      <c r="E472" s="14">
        <v>99700</v>
      </c>
      <c r="F472" s="17" t="s">
        <v>792</v>
      </c>
      <c r="G472" s="12" t="s">
        <v>262</v>
      </c>
      <c r="H472" s="12"/>
      <c r="I472" s="12" t="s">
        <v>1004</v>
      </c>
    </row>
    <row r="473" spans="1:9" ht="15" x14ac:dyDescent="0.2">
      <c r="A473" s="180" t="s">
        <v>8</v>
      </c>
      <c r="B473" s="181"/>
      <c r="C473" s="181"/>
      <c r="D473" s="182"/>
      <c r="E473" s="16">
        <f>SUM(E463:E472)</f>
        <v>3219380</v>
      </c>
      <c r="F473" s="200"/>
      <c r="G473" s="201"/>
      <c r="H473" s="201"/>
      <c r="I473" s="202"/>
    </row>
    <row r="474" spans="1:9" ht="15" x14ac:dyDescent="0.2">
      <c r="A474" s="189" t="s">
        <v>256</v>
      </c>
      <c r="B474" s="189"/>
      <c r="C474" s="189"/>
      <c r="D474" s="189"/>
      <c r="E474" s="189"/>
      <c r="F474" s="189"/>
      <c r="G474" s="189"/>
      <c r="H474" s="189"/>
      <c r="I474" s="189"/>
    </row>
    <row r="475" spans="1:9" s="33" customFormat="1" ht="42.75" x14ac:dyDescent="0.2">
      <c r="A475" s="24" t="s">
        <v>13</v>
      </c>
      <c r="B475" s="26" t="s">
        <v>927</v>
      </c>
      <c r="C475" s="26" t="s">
        <v>928</v>
      </c>
      <c r="D475" s="24" t="s">
        <v>990</v>
      </c>
      <c r="E475" s="27">
        <v>4306</v>
      </c>
      <c r="F475" s="28" t="s">
        <v>283</v>
      </c>
      <c r="G475" s="24" t="s">
        <v>262</v>
      </c>
      <c r="H475" s="24"/>
      <c r="I475" s="26"/>
    </row>
    <row r="476" spans="1:9" s="33" customFormat="1" ht="57" x14ac:dyDescent="0.2">
      <c r="A476" s="24" t="s">
        <v>14</v>
      </c>
      <c r="B476" s="26" t="s">
        <v>929</v>
      </c>
      <c r="C476" s="26" t="s">
        <v>929</v>
      </c>
      <c r="D476" s="24" t="s">
        <v>991</v>
      </c>
      <c r="E476" s="27">
        <v>39052</v>
      </c>
      <c r="F476" s="28" t="s">
        <v>283</v>
      </c>
      <c r="G476" s="24" t="s">
        <v>262</v>
      </c>
      <c r="H476" s="24"/>
      <c r="I476" s="26"/>
    </row>
    <row r="477" spans="1:9" ht="15" x14ac:dyDescent="0.2">
      <c r="A477" s="180" t="s">
        <v>8</v>
      </c>
      <c r="B477" s="181"/>
      <c r="C477" s="181"/>
      <c r="D477" s="182"/>
      <c r="E477" s="16">
        <f>SUM(E475:E476)</f>
        <v>43358</v>
      </c>
      <c r="F477" s="186"/>
      <c r="G477" s="187"/>
      <c r="H477" s="187"/>
      <c r="I477" s="188"/>
    </row>
    <row r="478" spans="1:9" ht="15" x14ac:dyDescent="0.2">
      <c r="A478" s="189" t="s">
        <v>930</v>
      </c>
      <c r="B478" s="189"/>
      <c r="C478" s="189"/>
      <c r="D478" s="189"/>
      <c r="E478" s="189"/>
      <c r="F478" s="189"/>
      <c r="G478" s="189"/>
      <c r="H478" s="189"/>
      <c r="I478" s="189"/>
    </row>
    <row r="479" spans="1:9" s="33" customFormat="1" ht="57" x14ac:dyDescent="0.2">
      <c r="A479" s="24" t="s">
        <v>13</v>
      </c>
      <c r="B479" s="26" t="s">
        <v>992</v>
      </c>
      <c r="C479" s="24" t="s">
        <v>424</v>
      </c>
      <c r="D479" s="24" t="s">
        <v>931</v>
      </c>
      <c r="E479" s="24">
        <v>0</v>
      </c>
      <c r="F479" s="28" t="s">
        <v>424</v>
      </c>
      <c r="G479" s="24" t="s">
        <v>262</v>
      </c>
      <c r="H479" s="24" t="s">
        <v>424</v>
      </c>
      <c r="I479" s="24"/>
    </row>
    <row r="480" spans="1:9" ht="28.5" x14ac:dyDescent="0.2">
      <c r="A480" s="10" t="s">
        <v>14</v>
      </c>
      <c r="B480" s="11" t="s">
        <v>944</v>
      </c>
      <c r="C480" s="12" t="s">
        <v>424</v>
      </c>
      <c r="D480" s="12" t="s">
        <v>932</v>
      </c>
      <c r="E480" s="12">
        <v>0</v>
      </c>
      <c r="F480" s="17" t="s">
        <v>424</v>
      </c>
      <c r="G480" s="12" t="s">
        <v>262</v>
      </c>
      <c r="H480" s="12"/>
      <c r="I480" s="13"/>
    </row>
    <row r="481" spans="1:9" ht="28.5" x14ac:dyDescent="0.2">
      <c r="A481" s="10" t="s">
        <v>15</v>
      </c>
      <c r="B481" s="11" t="s">
        <v>993</v>
      </c>
      <c r="C481" s="12" t="s">
        <v>424</v>
      </c>
      <c r="D481" s="12" t="s">
        <v>933</v>
      </c>
      <c r="E481" s="12">
        <v>0</v>
      </c>
      <c r="F481" s="17" t="s">
        <v>424</v>
      </c>
      <c r="G481" s="12" t="s">
        <v>262</v>
      </c>
      <c r="H481" s="12"/>
      <c r="I481" s="13"/>
    </row>
    <row r="482" spans="1:9" ht="42.75" x14ac:dyDescent="0.2">
      <c r="A482" s="10" t="s">
        <v>16</v>
      </c>
      <c r="B482" s="11" t="s">
        <v>934</v>
      </c>
      <c r="C482" s="12" t="s">
        <v>424</v>
      </c>
      <c r="D482" s="12" t="s">
        <v>935</v>
      </c>
      <c r="E482" s="12">
        <v>0</v>
      </c>
      <c r="F482" s="17" t="s">
        <v>424</v>
      </c>
      <c r="G482" s="12" t="s">
        <v>262</v>
      </c>
      <c r="H482" s="12"/>
      <c r="I482" s="13"/>
    </row>
    <row r="483" spans="1:9" s="2" customFormat="1" ht="28.5" x14ac:dyDescent="0.2">
      <c r="A483" s="12" t="s">
        <v>17</v>
      </c>
      <c r="B483" s="11" t="s">
        <v>936</v>
      </c>
      <c r="C483" s="19" t="s">
        <v>937</v>
      </c>
      <c r="D483" s="12" t="s">
        <v>938</v>
      </c>
      <c r="E483" s="18">
        <v>2400</v>
      </c>
      <c r="F483" s="17" t="s">
        <v>939</v>
      </c>
      <c r="G483" s="12" t="s">
        <v>262</v>
      </c>
      <c r="H483" s="12"/>
      <c r="I483" s="12"/>
    </row>
    <row r="484" spans="1:9" ht="14.25" x14ac:dyDescent="0.2">
      <c r="A484" s="10" t="s">
        <v>18</v>
      </c>
      <c r="B484" s="11" t="s">
        <v>940</v>
      </c>
      <c r="C484" s="12" t="s">
        <v>937</v>
      </c>
      <c r="D484" s="12" t="s">
        <v>525</v>
      </c>
      <c r="E484" s="18">
        <v>1200</v>
      </c>
      <c r="F484" s="17" t="s">
        <v>939</v>
      </c>
      <c r="G484" s="12" t="s">
        <v>262</v>
      </c>
      <c r="H484" s="12"/>
      <c r="I484" s="13"/>
    </row>
    <row r="485" spans="1:9" ht="28.5" x14ac:dyDescent="0.2">
      <c r="A485" s="10" t="s">
        <v>19</v>
      </c>
      <c r="B485" s="11" t="s">
        <v>941</v>
      </c>
      <c r="C485" s="12" t="s">
        <v>937</v>
      </c>
      <c r="D485" s="12" t="s">
        <v>942</v>
      </c>
      <c r="E485" s="20">
        <v>20300</v>
      </c>
      <c r="F485" s="17" t="s">
        <v>939</v>
      </c>
      <c r="G485" s="12" t="s">
        <v>262</v>
      </c>
      <c r="H485" s="12"/>
      <c r="I485" s="13"/>
    </row>
    <row r="486" spans="1:9" s="2" customFormat="1" ht="28.5" x14ac:dyDescent="0.2">
      <c r="A486" s="12" t="s">
        <v>20</v>
      </c>
      <c r="B486" s="11" t="s">
        <v>943</v>
      </c>
      <c r="C486" s="12" t="s">
        <v>937</v>
      </c>
      <c r="D486" s="12" t="s">
        <v>915</v>
      </c>
      <c r="E486" s="18">
        <v>99900</v>
      </c>
      <c r="F486" s="17" t="s">
        <v>939</v>
      </c>
      <c r="G486" s="12" t="s">
        <v>262</v>
      </c>
      <c r="H486" s="12"/>
      <c r="I486" s="12"/>
    </row>
    <row r="487" spans="1:9" ht="15" x14ac:dyDescent="0.2">
      <c r="A487" s="180" t="s">
        <v>8</v>
      </c>
      <c r="B487" s="181"/>
      <c r="C487" s="181"/>
      <c r="D487" s="182"/>
      <c r="E487" s="16">
        <f>SUM(E479:E486)</f>
        <v>123800</v>
      </c>
      <c r="F487" s="186"/>
      <c r="G487" s="187"/>
      <c r="H487" s="187"/>
      <c r="I487" s="188"/>
    </row>
    <row r="488" spans="1:9" ht="15" x14ac:dyDescent="0.2">
      <c r="A488" s="189" t="s">
        <v>10</v>
      </c>
      <c r="B488" s="189"/>
      <c r="C488" s="189"/>
      <c r="D488" s="189"/>
      <c r="E488" s="189"/>
      <c r="F488" s="189"/>
      <c r="G488" s="189"/>
      <c r="H488" s="189"/>
      <c r="I488" s="189"/>
    </row>
    <row r="489" spans="1:9" s="33" customFormat="1" ht="85.5" x14ac:dyDescent="0.2">
      <c r="A489" s="24" t="s">
        <v>13</v>
      </c>
      <c r="B489" s="26" t="s">
        <v>945</v>
      </c>
      <c r="C489" s="26" t="s">
        <v>946</v>
      </c>
      <c r="D489" s="24" t="s">
        <v>947</v>
      </c>
      <c r="E489" s="27">
        <v>14800</v>
      </c>
      <c r="F489" s="28" t="s">
        <v>261</v>
      </c>
      <c r="G489" s="24" t="s">
        <v>423</v>
      </c>
      <c r="H489" s="24"/>
      <c r="I489" s="26"/>
    </row>
    <row r="490" spans="1:9" s="33" customFormat="1" ht="71.25" x14ac:dyDescent="0.2">
      <c r="A490" s="24" t="s">
        <v>14</v>
      </c>
      <c r="B490" s="26" t="s">
        <v>948</v>
      </c>
      <c r="C490" s="26" t="s">
        <v>949</v>
      </c>
      <c r="D490" s="24" t="s">
        <v>947</v>
      </c>
      <c r="E490" s="27">
        <v>16350</v>
      </c>
      <c r="F490" s="28" t="s">
        <v>261</v>
      </c>
      <c r="G490" s="24" t="s">
        <v>423</v>
      </c>
      <c r="H490" s="24"/>
      <c r="I490" s="26"/>
    </row>
    <row r="491" spans="1:9" s="33" customFormat="1" ht="42.75" x14ac:dyDescent="0.2">
      <c r="A491" s="24" t="s">
        <v>15</v>
      </c>
      <c r="B491" s="26" t="s">
        <v>950</v>
      </c>
      <c r="C491" s="26" t="s">
        <v>951</v>
      </c>
      <c r="D491" s="24" t="s">
        <v>947</v>
      </c>
      <c r="E491" s="27">
        <v>18400</v>
      </c>
      <c r="F491" s="28" t="s">
        <v>261</v>
      </c>
      <c r="G491" s="24" t="s">
        <v>423</v>
      </c>
      <c r="H491" s="24"/>
      <c r="I491" s="26"/>
    </row>
    <row r="492" spans="1:9" s="33" customFormat="1" ht="71.25" x14ac:dyDescent="0.2">
      <c r="A492" s="24" t="s">
        <v>16</v>
      </c>
      <c r="B492" s="26" t="s">
        <v>952</v>
      </c>
      <c r="C492" s="26" t="s">
        <v>949</v>
      </c>
      <c r="D492" s="24" t="s">
        <v>366</v>
      </c>
      <c r="E492" s="27">
        <v>1825</v>
      </c>
      <c r="F492" s="28" t="s">
        <v>261</v>
      </c>
      <c r="G492" s="24" t="s">
        <v>423</v>
      </c>
      <c r="H492" s="24"/>
      <c r="I492" s="26"/>
    </row>
    <row r="493" spans="1:9" s="2" customFormat="1" ht="57" x14ac:dyDescent="0.2">
      <c r="A493" s="12" t="s">
        <v>17</v>
      </c>
      <c r="B493" s="11" t="s">
        <v>953</v>
      </c>
      <c r="C493" s="11" t="s">
        <v>954</v>
      </c>
      <c r="D493" s="12" t="s">
        <v>955</v>
      </c>
      <c r="E493" s="14">
        <v>0</v>
      </c>
      <c r="F493" s="17" t="s">
        <v>261</v>
      </c>
      <c r="G493" s="12" t="s">
        <v>423</v>
      </c>
      <c r="H493" s="12"/>
      <c r="I493" s="11"/>
    </row>
    <row r="494" spans="1:9" s="2" customFormat="1" ht="57" x14ac:dyDescent="0.2">
      <c r="A494" s="12" t="s">
        <v>18</v>
      </c>
      <c r="B494" s="11" t="s">
        <v>953</v>
      </c>
      <c r="C494" s="11" t="s">
        <v>956</v>
      </c>
      <c r="D494" s="12" t="s">
        <v>955</v>
      </c>
      <c r="E494" s="14">
        <v>0</v>
      </c>
      <c r="F494" s="17" t="s">
        <v>261</v>
      </c>
      <c r="G494" s="12" t="s">
        <v>423</v>
      </c>
      <c r="H494" s="12"/>
      <c r="I494" s="11"/>
    </row>
    <row r="495" spans="1:9" s="33" customFormat="1" ht="85.5" x14ac:dyDescent="0.2">
      <c r="A495" s="24" t="s">
        <v>19</v>
      </c>
      <c r="B495" s="26" t="s">
        <v>957</v>
      </c>
      <c r="C495" s="26" t="s">
        <v>946</v>
      </c>
      <c r="D495" s="24" t="s">
        <v>958</v>
      </c>
      <c r="E495" s="27">
        <v>3930</v>
      </c>
      <c r="F495" s="28" t="s">
        <v>261</v>
      </c>
      <c r="G495" s="24" t="s">
        <v>423</v>
      </c>
      <c r="H495" s="24"/>
      <c r="I495" s="26"/>
    </row>
    <row r="496" spans="1:9" s="33" customFormat="1" ht="71.25" x14ac:dyDescent="0.2">
      <c r="A496" s="24" t="s">
        <v>20</v>
      </c>
      <c r="B496" s="26" t="s">
        <v>959</v>
      </c>
      <c r="C496" s="26" t="s">
        <v>949</v>
      </c>
      <c r="D496" s="24" t="s">
        <v>958</v>
      </c>
      <c r="E496" s="27">
        <v>8000</v>
      </c>
      <c r="F496" s="28" t="s">
        <v>261</v>
      </c>
      <c r="G496" s="24" t="s">
        <v>423</v>
      </c>
      <c r="H496" s="24"/>
      <c r="I496" s="26"/>
    </row>
    <row r="497" spans="1:10" s="33" customFormat="1" ht="42.75" x14ac:dyDescent="0.2">
      <c r="A497" s="24" t="s">
        <v>21</v>
      </c>
      <c r="B497" s="26" t="s">
        <v>960</v>
      </c>
      <c r="C497" s="26" t="s">
        <v>951</v>
      </c>
      <c r="D497" s="24" t="s">
        <v>958</v>
      </c>
      <c r="E497" s="27">
        <v>14600</v>
      </c>
      <c r="F497" s="28" t="s">
        <v>261</v>
      </c>
      <c r="G497" s="24" t="s">
        <v>423</v>
      </c>
      <c r="H497" s="24"/>
      <c r="I497" s="26"/>
    </row>
    <row r="498" spans="1:10" s="33" customFormat="1" ht="114" x14ac:dyDescent="0.2">
      <c r="A498" s="24" t="s">
        <v>22</v>
      </c>
      <c r="B498" s="26" t="s">
        <v>961</v>
      </c>
      <c r="C498" s="26" t="s">
        <v>946</v>
      </c>
      <c r="D498" s="24" t="s">
        <v>962</v>
      </c>
      <c r="E498" s="27">
        <v>14070</v>
      </c>
      <c r="F498" s="28" t="s">
        <v>261</v>
      </c>
      <c r="G498" s="24" t="s">
        <v>423</v>
      </c>
      <c r="H498" s="24"/>
      <c r="I498" s="26"/>
    </row>
    <row r="499" spans="1:10" s="33" customFormat="1" ht="85.5" x14ac:dyDescent="0.2">
      <c r="A499" s="24" t="s">
        <v>23</v>
      </c>
      <c r="B499" s="26" t="s">
        <v>963</v>
      </c>
      <c r="C499" s="26" t="s">
        <v>946</v>
      </c>
      <c r="D499" s="24" t="s">
        <v>962</v>
      </c>
      <c r="E499" s="27">
        <v>4200</v>
      </c>
      <c r="F499" s="28" t="s">
        <v>261</v>
      </c>
      <c r="G499" s="24" t="s">
        <v>423</v>
      </c>
      <c r="H499" s="24"/>
      <c r="I499" s="26"/>
    </row>
    <row r="500" spans="1:10" s="93" customFormat="1" ht="57" x14ac:dyDescent="0.2">
      <c r="A500" s="85" t="s">
        <v>24</v>
      </c>
      <c r="B500" s="91" t="s">
        <v>964</v>
      </c>
      <c r="C500" s="91" t="s">
        <v>954</v>
      </c>
      <c r="D500" s="85" t="s">
        <v>965</v>
      </c>
      <c r="E500" s="94">
        <v>0</v>
      </c>
      <c r="F500" s="87" t="s">
        <v>261</v>
      </c>
      <c r="G500" s="85" t="s">
        <v>423</v>
      </c>
      <c r="H500" s="85"/>
      <c r="I500" s="91"/>
      <c r="J500" s="93" t="s">
        <v>1243</v>
      </c>
    </row>
    <row r="501" spans="1:10" s="33" customFormat="1" ht="85.5" x14ac:dyDescent="0.2">
      <c r="A501" s="24" t="s">
        <v>25</v>
      </c>
      <c r="B501" s="26" t="s">
        <v>966</v>
      </c>
      <c r="C501" s="26" t="s">
        <v>946</v>
      </c>
      <c r="D501" s="24" t="s">
        <v>967</v>
      </c>
      <c r="E501" s="27">
        <v>0</v>
      </c>
      <c r="F501" s="28" t="s">
        <v>261</v>
      </c>
      <c r="G501" s="24" t="s">
        <v>423</v>
      </c>
      <c r="H501" s="24"/>
      <c r="I501" s="26"/>
    </row>
    <row r="502" spans="1:10" s="33" customFormat="1" ht="71.25" x14ac:dyDescent="0.2">
      <c r="A502" s="24" t="s">
        <v>26</v>
      </c>
      <c r="B502" s="26" t="s">
        <v>968</v>
      </c>
      <c r="C502" s="26" t="s">
        <v>949</v>
      </c>
      <c r="D502" s="24" t="s">
        <v>969</v>
      </c>
      <c r="E502" s="27">
        <v>0</v>
      </c>
      <c r="F502" s="28" t="s">
        <v>261</v>
      </c>
      <c r="G502" s="24" t="s">
        <v>423</v>
      </c>
      <c r="H502" s="24"/>
      <c r="I502" s="26"/>
    </row>
    <row r="503" spans="1:10" s="33" customFormat="1" ht="85.5" x14ac:dyDescent="0.2">
      <c r="A503" s="24" t="s">
        <v>27</v>
      </c>
      <c r="B503" s="26" t="s">
        <v>970</v>
      </c>
      <c r="C503" s="26" t="s">
        <v>949</v>
      </c>
      <c r="D503" s="24" t="s">
        <v>971</v>
      </c>
      <c r="E503" s="27">
        <v>0</v>
      </c>
      <c r="F503" s="28" t="s">
        <v>261</v>
      </c>
      <c r="G503" s="24" t="s">
        <v>423</v>
      </c>
      <c r="H503" s="24"/>
      <c r="I503" s="26"/>
    </row>
    <row r="504" spans="1:10" s="33" customFormat="1" ht="57" x14ac:dyDescent="0.2">
      <c r="A504" s="24" t="s">
        <v>28</v>
      </c>
      <c r="B504" s="26" t="s">
        <v>972</v>
      </c>
      <c r="C504" s="26" t="s">
        <v>954</v>
      </c>
      <c r="D504" s="24" t="s">
        <v>973</v>
      </c>
      <c r="E504" s="27">
        <v>13300</v>
      </c>
      <c r="F504" s="28" t="s">
        <v>261</v>
      </c>
      <c r="G504" s="24" t="s">
        <v>423</v>
      </c>
      <c r="H504" s="24"/>
      <c r="I504" s="26"/>
    </row>
    <row r="505" spans="1:10" s="33" customFormat="1" ht="85.5" x14ac:dyDescent="0.2">
      <c r="A505" s="24" t="s">
        <v>29</v>
      </c>
      <c r="B505" s="26" t="s">
        <v>974</v>
      </c>
      <c r="C505" s="26" t="s">
        <v>946</v>
      </c>
      <c r="D505" s="24" t="s">
        <v>975</v>
      </c>
      <c r="E505" s="27">
        <v>0</v>
      </c>
      <c r="F505" s="28" t="s">
        <v>261</v>
      </c>
      <c r="G505" s="24" t="s">
        <v>423</v>
      </c>
      <c r="H505" s="24"/>
      <c r="I505" s="26"/>
    </row>
    <row r="506" spans="1:10" s="33" customFormat="1" ht="57" x14ac:dyDescent="0.2">
      <c r="A506" s="24" t="s">
        <v>30</v>
      </c>
      <c r="B506" s="26" t="s">
        <v>976</v>
      </c>
      <c r="C506" s="26" t="s">
        <v>954</v>
      </c>
      <c r="D506" s="24" t="s">
        <v>977</v>
      </c>
      <c r="E506" s="27">
        <v>0</v>
      </c>
      <c r="F506" s="28" t="s">
        <v>261</v>
      </c>
      <c r="G506" s="24" t="s">
        <v>423</v>
      </c>
      <c r="H506" s="24"/>
      <c r="I506" s="26"/>
    </row>
    <row r="507" spans="1:10" s="33" customFormat="1" ht="57" x14ac:dyDescent="0.2">
      <c r="A507" s="24" t="s">
        <v>31</v>
      </c>
      <c r="B507" s="26" t="s">
        <v>978</v>
      </c>
      <c r="C507" s="26" t="s">
        <v>954</v>
      </c>
      <c r="D507" s="24" t="s">
        <v>979</v>
      </c>
      <c r="E507" s="27">
        <v>23618</v>
      </c>
      <c r="F507" s="28" t="s">
        <v>261</v>
      </c>
      <c r="G507" s="24" t="s">
        <v>423</v>
      </c>
      <c r="H507" s="24"/>
      <c r="I507" s="26"/>
    </row>
    <row r="508" spans="1:10" s="33" customFormat="1" ht="71.25" x14ac:dyDescent="0.2">
      <c r="A508" s="24" t="s">
        <v>32</v>
      </c>
      <c r="B508" s="26" t="s">
        <v>980</v>
      </c>
      <c r="C508" s="26" t="s">
        <v>949</v>
      </c>
      <c r="D508" s="24" t="s">
        <v>981</v>
      </c>
      <c r="E508" s="27">
        <v>4600</v>
      </c>
      <c r="F508" s="28" t="s">
        <v>261</v>
      </c>
      <c r="G508" s="24" t="s">
        <v>423</v>
      </c>
      <c r="H508" s="24"/>
      <c r="I508" s="26"/>
    </row>
    <row r="509" spans="1:10" s="33" customFormat="1" ht="42.75" x14ac:dyDescent="0.2">
      <c r="A509" s="24" t="s">
        <v>33</v>
      </c>
      <c r="B509" s="26" t="s">
        <v>982</v>
      </c>
      <c r="C509" s="26" t="s">
        <v>951</v>
      </c>
      <c r="D509" s="24" t="s">
        <v>981</v>
      </c>
      <c r="E509" s="27">
        <v>17000</v>
      </c>
      <c r="F509" s="28" t="s">
        <v>261</v>
      </c>
      <c r="G509" s="24" t="s">
        <v>423</v>
      </c>
      <c r="H509" s="24"/>
      <c r="I509" s="26"/>
    </row>
    <row r="510" spans="1:10" s="33" customFormat="1" ht="71.25" x14ac:dyDescent="0.2">
      <c r="A510" s="24" t="s">
        <v>34</v>
      </c>
      <c r="B510" s="26" t="s">
        <v>983</v>
      </c>
      <c r="C510" s="26" t="s">
        <v>954</v>
      </c>
      <c r="D510" s="24" t="s">
        <v>981</v>
      </c>
      <c r="E510" s="27">
        <v>8000</v>
      </c>
      <c r="F510" s="28" t="s">
        <v>261</v>
      </c>
      <c r="G510" s="24" t="s">
        <v>423</v>
      </c>
      <c r="H510" s="24"/>
      <c r="I510" s="26"/>
    </row>
    <row r="511" spans="1:10" s="33" customFormat="1" ht="99.75" x14ac:dyDescent="0.2">
      <c r="A511" s="24" t="s">
        <v>35</v>
      </c>
      <c r="B511" s="26" t="s">
        <v>984</v>
      </c>
      <c r="C511" s="26" t="s">
        <v>954</v>
      </c>
      <c r="D511" s="24" t="s">
        <v>981</v>
      </c>
      <c r="E511" s="27">
        <v>5600</v>
      </c>
      <c r="F511" s="28" t="s">
        <v>261</v>
      </c>
      <c r="G511" s="24" t="s">
        <v>423</v>
      </c>
      <c r="H511" s="24"/>
      <c r="I511" s="26"/>
    </row>
    <row r="512" spans="1:10" s="33" customFormat="1" ht="85.5" x14ac:dyDescent="0.2">
      <c r="A512" s="24" t="s">
        <v>36</v>
      </c>
      <c r="B512" s="26" t="s">
        <v>985</v>
      </c>
      <c r="C512" s="26" t="s">
        <v>946</v>
      </c>
      <c r="D512" s="24" t="s">
        <v>986</v>
      </c>
      <c r="E512" s="27">
        <v>13000</v>
      </c>
      <c r="F512" s="28" t="s">
        <v>261</v>
      </c>
      <c r="G512" s="24" t="s">
        <v>423</v>
      </c>
      <c r="H512" s="24"/>
      <c r="I512" s="26"/>
    </row>
    <row r="513" spans="1:10" s="33" customFormat="1" ht="71.25" x14ac:dyDescent="0.2">
      <c r="A513" s="24" t="s">
        <v>37</v>
      </c>
      <c r="B513" s="26" t="s">
        <v>987</v>
      </c>
      <c r="C513" s="26" t="s">
        <v>949</v>
      </c>
      <c r="D513" s="24" t="s">
        <v>986</v>
      </c>
      <c r="E513" s="27">
        <v>7230</v>
      </c>
      <c r="F513" s="28" t="s">
        <v>261</v>
      </c>
      <c r="G513" s="24" t="s">
        <v>423</v>
      </c>
      <c r="H513" s="24"/>
      <c r="I513" s="26"/>
    </row>
    <row r="514" spans="1:10" s="33" customFormat="1" ht="71.25" x14ac:dyDescent="0.2">
      <c r="A514" s="24" t="s">
        <v>38</v>
      </c>
      <c r="B514" s="26" t="s">
        <v>987</v>
      </c>
      <c r="C514" s="26" t="s">
        <v>949</v>
      </c>
      <c r="D514" s="24" t="s">
        <v>988</v>
      </c>
      <c r="E514" s="27">
        <v>15855</v>
      </c>
      <c r="F514" s="28" t="s">
        <v>261</v>
      </c>
      <c r="G514" s="24" t="s">
        <v>423</v>
      </c>
      <c r="H514" s="24"/>
      <c r="I514" s="26"/>
    </row>
    <row r="515" spans="1:10" s="33" customFormat="1" ht="57" x14ac:dyDescent="0.2">
      <c r="A515" s="24" t="s">
        <v>39</v>
      </c>
      <c r="B515" s="26" t="s">
        <v>989</v>
      </c>
      <c r="C515" s="26" t="s">
        <v>954</v>
      </c>
      <c r="D515" s="24" t="s">
        <v>400</v>
      </c>
      <c r="E515" s="27">
        <v>6000</v>
      </c>
      <c r="F515" s="28" t="s">
        <v>261</v>
      </c>
      <c r="G515" s="24" t="s">
        <v>423</v>
      </c>
      <c r="H515" s="24"/>
      <c r="I515" s="26"/>
    </row>
    <row r="516" spans="1:10" ht="15" x14ac:dyDescent="0.2">
      <c r="A516" s="180" t="s">
        <v>8</v>
      </c>
      <c r="B516" s="181"/>
      <c r="C516" s="181"/>
      <c r="D516" s="182"/>
      <c r="E516" s="16">
        <f>SUM(E489:E515)</f>
        <v>210378</v>
      </c>
      <c r="F516" s="186"/>
      <c r="G516" s="187"/>
      <c r="H516" s="187"/>
      <c r="I516" s="188"/>
    </row>
    <row r="517" spans="1:10" ht="15" x14ac:dyDescent="0.2">
      <c r="A517" s="189" t="s">
        <v>1104</v>
      </c>
      <c r="B517" s="189"/>
      <c r="C517" s="189"/>
      <c r="D517" s="189"/>
      <c r="E517" s="189"/>
      <c r="F517" s="189"/>
      <c r="G517" s="189"/>
      <c r="H517" s="189"/>
      <c r="I517" s="189"/>
    </row>
    <row r="518" spans="1:10" s="30" customFormat="1" ht="57" x14ac:dyDescent="0.2">
      <c r="A518" s="24" t="s">
        <v>13</v>
      </c>
      <c r="B518" s="26" t="s">
        <v>1105</v>
      </c>
      <c r="C518" s="26" t="s">
        <v>1106</v>
      </c>
      <c r="D518" s="26" t="s">
        <v>397</v>
      </c>
      <c r="E518" s="27">
        <v>47593</v>
      </c>
      <c r="F518" s="28" t="s">
        <v>261</v>
      </c>
      <c r="G518" s="24" t="s">
        <v>262</v>
      </c>
      <c r="H518" s="31"/>
      <c r="I518" s="29"/>
    </row>
    <row r="519" spans="1:10" s="30" customFormat="1" ht="57" x14ac:dyDescent="0.2">
      <c r="A519" s="24" t="s">
        <v>14</v>
      </c>
      <c r="B519" s="26" t="s">
        <v>1107</v>
      </c>
      <c r="C519" s="26" t="s">
        <v>1106</v>
      </c>
      <c r="D519" s="26" t="s">
        <v>409</v>
      </c>
      <c r="E519" s="27">
        <v>43849</v>
      </c>
      <c r="F519" s="28" t="s">
        <v>261</v>
      </c>
      <c r="G519" s="24" t="s">
        <v>262</v>
      </c>
      <c r="H519" s="31"/>
      <c r="I519" s="29"/>
    </row>
    <row r="520" spans="1:10" s="30" customFormat="1" ht="57" x14ac:dyDescent="0.2">
      <c r="A520" s="24" t="s">
        <v>15</v>
      </c>
      <c r="B520" s="26" t="s">
        <v>1108</v>
      </c>
      <c r="C520" s="26" t="s">
        <v>1106</v>
      </c>
      <c r="D520" s="26" t="s">
        <v>409</v>
      </c>
      <c r="E520" s="27">
        <v>41784</v>
      </c>
      <c r="F520" s="28" t="s">
        <v>261</v>
      </c>
      <c r="G520" s="24" t="s">
        <v>262</v>
      </c>
      <c r="H520" s="31"/>
      <c r="I520" s="29"/>
    </row>
    <row r="521" spans="1:10" s="90" customFormat="1" ht="57" x14ac:dyDescent="0.2">
      <c r="A521" s="85" t="s">
        <v>16</v>
      </c>
      <c r="B521" s="91" t="s">
        <v>1109</v>
      </c>
      <c r="C521" s="91" t="s">
        <v>1106</v>
      </c>
      <c r="D521" s="91" t="s">
        <v>411</v>
      </c>
      <c r="E521" s="94">
        <v>28459</v>
      </c>
      <c r="F521" s="87" t="s">
        <v>261</v>
      </c>
      <c r="G521" s="85" t="s">
        <v>262</v>
      </c>
      <c r="H521" s="88"/>
      <c r="I521" s="89"/>
      <c r="J521" s="90" t="s">
        <v>1243</v>
      </c>
    </row>
    <row r="522" spans="1:10" s="30" customFormat="1" ht="57" x14ac:dyDescent="0.2">
      <c r="A522" s="24" t="s">
        <v>17</v>
      </c>
      <c r="B522" s="40" t="s">
        <v>1110</v>
      </c>
      <c r="C522" s="26" t="s">
        <v>1106</v>
      </c>
      <c r="D522" s="40" t="s">
        <v>400</v>
      </c>
      <c r="E522" s="64">
        <v>25465</v>
      </c>
      <c r="F522" s="28" t="s">
        <v>261</v>
      </c>
      <c r="G522" s="24" t="s">
        <v>262</v>
      </c>
      <c r="H522" s="31"/>
      <c r="I522" s="29"/>
    </row>
    <row r="523" spans="1:10" s="30" customFormat="1" ht="57" x14ac:dyDescent="0.2">
      <c r="A523" s="24" t="s">
        <v>18</v>
      </c>
      <c r="B523" s="40" t="s">
        <v>1111</v>
      </c>
      <c r="C523" s="26" t="s">
        <v>1106</v>
      </c>
      <c r="D523" s="40" t="s">
        <v>400</v>
      </c>
      <c r="E523" s="64">
        <v>24915</v>
      </c>
      <c r="F523" s="28" t="s">
        <v>261</v>
      </c>
      <c r="G523" s="24" t="s">
        <v>262</v>
      </c>
      <c r="H523" s="31"/>
      <c r="I523" s="29"/>
    </row>
    <row r="524" spans="1:10" s="30" customFormat="1" ht="57" x14ac:dyDescent="0.2">
      <c r="A524" s="24" t="s">
        <v>19</v>
      </c>
      <c r="B524" s="40" t="s">
        <v>1112</v>
      </c>
      <c r="C524" s="26" t="s">
        <v>1106</v>
      </c>
      <c r="D524" s="40" t="s">
        <v>398</v>
      </c>
      <c r="E524" s="64">
        <v>36916</v>
      </c>
      <c r="F524" s="28" t="s">
        <v>261</v>
      </c>
      <c r="G524" s="24" t="s">
        <v>262</v>
      </c>
      <c r="H524" s="31"/>
      <c r="I524" s="29"/>
    </row>
    <row r="525" spans="1:10" s="30" customFormat="1" ht="57" x14ac:dyDescent="0.2">
      <c r="A525" s="24" t="s">
        <v>20</v>
      </c>
      <c r="B525" s="40" t="s">
        <v>1113</v>
      </c>
      <c r="C525" s="26" t="s">
        <v>1106</v>
      </c>
      <c r="D525" s="40" t="s">
        <v>398</v>
      </c>
      <c r="E525" s="64">
        <v>36916</v>
      </c>
      <c r="F525" s="28" t="s">
        <v>261</v>
      </c>
      <c r="G525" s="24" t="s">
        <v>262</v>
      </c>
      <c r="H525" s="31"/>
      <c r="I525" s="29"/>
    </row>
    <row r="526" spans="1:10" s="30" customFormat="1" ht="57" x14ac:dyDescent="0.2">
      <c r="A526" s="24" t="s">
        <v>21</v>
      </c>
      <c r="B526" s="40" t="s">
        <v>1114</v>
      </c>
      <c r="C526" s="26" t="s">
        <v>1106</v>
      </c>
      <c r="D526" s="40" t="s">
        <v>398</v>
      </c>
      <c r="E526" s="64">
        <v>48026</v>
      </c>
      <c r="F526" s="28" t="s">
        <v>261</v>
      </c>
      <c r="G526" s="24" t="s">
        <v>262</v>
      </c>
      <c r="H526" s="31"/>
      <c r="I526" s="29"/>
    </row>
    <row r="527" spans="1:10" s="30" customFormat="1" ht="57" x14ac:dyDescent="0.2">
      <c r="A527" s="24" t="s">
        <v>22</v>
      </c>
      <c r="B527" s="40" t="s">
        <v>1115</v>
      </c>
      <c r="C527" s="26" t="s">
        <v>1106</v>
      </c>
      <c r="D527" s="40" t="s">
        <v>410</v>
      </c>
      <c r="E527" s="63">
        <v>30976</v>
      </c>
      <c r="F527" s="28" t="s">
        <v>261</v>
      </c>
      <c r="G527" s="24" t="s">
        <v>262</v>
      </c>
      <c r="H527" s="31"/>
      <c r="I527" s="29"/>
    </row>
    <row r="528" spans="1:10" s="30" customFormat="1" ht="57" x14ac:dyDescent="0.2">
      <c r="A528" s="24" t="s">
        <v>23</v>
      </c>
      <c r="B528" s="40" t="s">
        <v>1116</v>
      </c>
      <c r="C528" s="26" t="s">
        <v>1106</v>
      </c>
      <c r="D528" s="40" t="s">
        <v>410</v>
      </c>
      <c r="E528" s="64">
        <v>35101</v>
      </c>
      <c r="F528" s="28" t="s">
        <v>261</v>
      </c>
      <c r="G528" s="24" t="s">
        <v>262</v>
      </c>
      <c r="H528" s="31"/>
      <c r="I528" s="29"/>
    </row>
    <row r="529" spans="1:10" s="30" customFormat="1" ht="85.5" x14ac:dyDescent="0.2">
      <c r="A529" s="24" t="s">
        <v>24</v>
      </c>
      <c r="B529" s="26" t="s">
        <v>415</v>
      </c>
      <c r="C529" s="26" t="s">
        <v>1117</v>
      </c>
      <c r="D529" s="26" t="s">
        <v>988</v>
      </c>
      <c r="E529" s="27">
        <v>5100</v>
      </c>
      <c r="F529" s="28" t="s">
        <v>261</v>
      </c>
      <c r="G529" s="24" t="s">
        <v>262</v>
      </c>
      <c r="H529" s="31"/>
      <c r="I529" s="29"/>
    </row>
    <row r="530" spans="1:10" s="30" customFormat="1" ht="28.5" x14ac:dyDescent="0.2">
      <c r="A530" s="24" t="s">
        <v>25</v>
      </c>
      <c r="B530" s="26" t="s">
        <v>1118</v>
      </c>
      <c r="C530" s="26" t="s">
        <v>1119</v>
      </c>
      <c r="D530" s="26" t="s">
        <v>403</v>
      </c>
      <c r="E530" s="27">
        <v>99767</v>
      </c>
      <c r="F530" s="28" t="s">
        <v>261</v>
      </c>
      <c r="G530" s="24" t="s">
        <v>262</v>
      </c>
      <c r="H530" s="31"/>
      <c r="I530" s="29"/>
    </row>
    <row r="531" spans="1:10" s="30" customFormat="1" ht="28.5" x14ac:dyDescent="0.2">
      <c r="A531" s="24" t="s">
        <v>26</v>
      </c>
      <c r="B531" s="26" t="s">
        <v>1120</v>
      </c>
      <c r="C531" s="26" t="s">
        <v>1119</v>
      </c>
      <c r="D531" s="26" t="s">
        <v>403</v>
      </c>
      <c r="E531" s="27">
        <v>40302</v>
      </c>
      <c r="F531" s="28" t="s">
        <v>261</v>
      </c>
      <c r="G531" s="24" t="s">
        <v>262</v>
      </c>
      <c r="H531" s="31"/>
      <c r="I531" s="29"/>
    </row>
    <row r="532" spans="1:10" s="30" customFormat="1" ht="71.25" x14ac:dyDescent="0.2">
      <c r="A532" s="24" t="s">
        <v>27</v>
      </c>
      <c r="B532" s="26" t="s">
        <v>1121</v>
      </c>
      <c r="C532" s="26" t="s">
        <v>1119</v>
      </c>
      <c r="D532" s="26" t="s">
        <v>411</v>
      </c>
      <c r="E532" s="27">
        <v>25270</v>
      </c>
      <c r="F532" s="28" t="s">
        <v>261</v>
      </c>
      <c r="G532" s="24" t="s">
        <v>262</v>
      </c>
      <c r="H532" s="31"/>
      <c r="I532" s="29"/>
    </row>
    <row r="533" spans="1:10" s="30" customFormat="1" ht="28.5" x14ac:dyDescent="0.2">
      <c r="A533" s="24" t="s">
        <v>28</v>
      </c>
      <c r="B533" s="26" t="s">
        <v>408</v>
      </c>
      <c r="C533" s="26" t="s">
        <v>1122</v>
      </c>
      <c r="D533" s="26" t="s">
        <v>366</v>
      </c>
      <c r="E533" s="27">
        <v>228692</v>
      </c>
      <c r="F533" s="28" t="s">
        <v>261</v>
      </c>
      <c r="G533" s="24" t="s">
        <v>262</v>
      </c>
      <c r="H533" s="31"/>
      <c r="I533" s="29"/>
    </row>
    <row r="534" spans="1:10" s="30" customFormat="1" ht="28.5" x14ac:dyDescent="0.2">
      <c r="A534" s="24" t="s">
        <v>29</v>
      </c>
      <c r="B534" s="26" t="s">
        <v>408</v>
      </c>
      <c r="C534" s="26" t="s">
        <v>1122</v>
      </c>
      <c r="D534" s="26" t="s">
        <v>366</v>
      </c>
      <c r="E534" s="27">
        <v>57173</v>
      </c>
      <c r="F534" s="28" t="s">
        <v>261</v>
      </c>
      <c r="G534" s="24" t="s">
        <v>262</v>
      </c>
      <c r="H534" s="31"/>
      <c r="I534" s="29"/>
    </row>
    <row r="535" spans="1:10" s="30" customFormat="1" ht="42.75" x14ac:dyDescent="0.2">
      <c r="A535" s="24" t="s">
        <v>30</v>
      </c>
      <c r="B535" s="26" t="s">
        <v>1123</v>
      </c>
      <c r="C535" s="26" t="s">
        <v>1122</v>
      </c>
      <c r="D535" s="26" t="s">
        <v>1124</v>
      </c>
      <c r="E535" s="27">
        <v>490396</v>
      </c>
      <c r="F535" s="28" t="s">
        <v>261</v>
      </c>
      <c r="G535" s="24" t="s">
        <v>262</v>
      </c>
      <c r="H535" s="31"/>
      <c r="I535" s="29"/>
    </row>
    <row r="536" spans="1:10" s="90" customFormat="1" ht="128.25" x14ac:dyDescent="0.2">
      <c r="A536" s="85" t="s">
        <v>31</v>
      </c>
      <c r="B536" s="95" t="s">
        <v>1125</v>
      </c>
      <c r="C536" s="91" t="s">
        <v>1126</v>
      </c>
      <c r="D536" s="91" t="s">
        <v>413</v>
      </c>
      <c r="E536" s="94">
        <v>10498.38</v>
      </c>
      <c r="F536" s="87" t="s">
        <v>261</v>
      </c>
      <c r="G536" s="85" t="s">
        <v>262</v>
      </c>
      <c r="H536" s="88" t="s">
        <v>424</v>
      </c>
      <c r="I536" s="89"/>
    </row>
    <row r="537" spans="1:10" s="90" customFormat="1" ht="128.25" x14ac:dyDescent="0.2">
      <c r="A537" s="85" t="s">
        <v>32</v>
      </c>
      <c r="B537" s="95" t="s">
        <v>1127</v>
      </c>
      <c r="C537" s="91" t="s">
        <v>1126</v>
      </c>
      <c r="D537" s="91" t="s">
        <v>413</v>
      </c>
      <c r="E537" s="94">
        <v>13665.98</v>
      </c>
      <c r="F537" s="87" t="s">
        <v>261</v>
      </c>
      <c r="G537" s="85" t="s">
        <v>262</v>
      </c>
      <c r="H537" s="88" t="s">
        <v>424</v>
      </c>
      <c r="I537" s="89"/>
    </row>
    <row r="538" spans="1:10" s="90" customFormat="1" ht="128.25" x14ac:dyDescent="0.2">
      <c r="A538" s="85" t="s">
        <v>33</v>
      </c>
      <c r="B538" s="95" t="s">
        <v>1128</v>
      </c>
      <c r="C538" s="91" t="s">
        <v>1126</v>
      </c>
      <c r="D538" s="91" t="s">
        <v>413</v>
      </c>
      <c r="E538" s="94">
        <v>12915.69</v>
      </c>
      <c r="F538" s="87" t="s">
        <v>261</v>
      </c>
      <c r="G538" s="85" t="s">
        <v>262</v>
      </c>
      <c r="H538" s="88" t="s">
        <v>424</v>
      </c>
      <c r="I538" s="89"/>
    </row>
    <row r="539" spans="1:10" s="90" customFormat="1" ht="128.25" x14ac:dyDescent="0.2">
      <c r="A539" s="85" t="s">
        <v>34</v>
      </c>
      <c r="B539" s="95" t="s">
        <v>1129</v>
      </c>
      <c r="C539" s="91" t="s">
        <v>1126</v>
      </c>
      <c r="D539" s="91" t="s">
        <v>413</v>
      </c>
      <c r="E539" s="94">
        <v>14636.12</v>
      </c>
      <c r="F539" s="87" t="s">
        <v>261</v>
      </c>
      <c r="G539" s="85" t="s">
        <v>262</v>
      </c>
      <c r="H539" s="88" t="s">
        <v>424</v>
      </c>
      <c r="I539" s="89"/>
    </row>
    <row r="540" spans="1:10" s="90" customFormat="1" ht="128.25" x14ac:dyDescent="0.2">
      <c r="A540" s="85" t="s">
        <v>35</v>
      </c>
      <c r="B540" s="95" t="s">
        <v>1130</v>
      </c>
      <c r="C540" s="91" t="s">
        <v>1126</v>
      </c>
      <c r="D540" s="91" t="s">
        <v>413</v>
      </c>
      <c r="E540" s="94">
        <v>14833.76</v>
      </c>
      <c r="F540" s="87" t="s">
        <v>261</v>
      </c>
      <c r="G540" s="85" t="s">
        <v>262</v>
      </c>
      <c r="H540" s="88" t="s">
        <v>424</v>
      </c>
      <c r="I540" s="89"/>
    </row>
    <row r="541" spans="1:10" s="90" customFormat="1" ht="128.25" x14ac:dyDescent="0.2">
      <c r="A541" s="85" t="s">
        <v>36</v>
      </c>
      <c r="B541" s="95" t="s">
        <v>1131</v>
      </c>
      <c r="C541" s="91" t="s">
        <v>1126</v>
      </c>
      <c r="D541" s="91" t="s">
        <v>413</v>
      </c>
      <c r="E541" s="94">
        <v>10279.82</v>
      </c>
      <c r="F541" s="87" t="s">
        <v>261</v>
      </c>
      <c r="G541" s="85" t="s">
        <v>262</v>
      </c>
      <c r="H541" s="88" t="s">
        <v>424</v>
      </c>
      <c r="I541" s="89"/>
      <c r="J541" s="90" t="s">
        <v>1243</v>
      </c>
    </row>
    <row r="542" spans="1:10" s="30" customFormat="1" ht="28.5" x14ac:dyDescent="0.2">
      <c r="A542" s="24" t="s">
        <v>37</v>
      </c>
      <c r="B542" s="26" t="s">
        <v>1132</v>
      </c>
      <c r="C542" s="26" t="s">
        <v>1133</v>
      </c>
      <c r="D542" s="26" t="s">
        <v>411</v>
      </c>
      <c r="E542" s="27">
        <v>604390.18000000005</v>
      </c>
      <c r="F542" s="28" t="s">
        <v>261</v>
      </c>
      <c r="G542" s="24" t="s">
        <v>262</v>
      </c>
      <c r="H542" s="31"/>
      <c r="I542" s="29"/>
    </row>
    <row r="543" spans="1:10" s="78" customFormat="1" ht="28.5" x14ac:dyDescent="0.2">
      <c r="A543" s="71" t="s">
        <v>38</v>
      </c>
      <c r="B543" s="72" t="s">
        <v>1134</v>
      </c>
      <c r="C543" s="72" t="s">
        <v>1135</v>
      </c>
      <c r="D543" s="73" t="s">
        <v>1136</v>
      </c>
      <c r="E543" s="74">
        <v>658102.04</v>
      </c>
      <c r="F543" s="75" t="s">
        <v>261</v>
      </c>
      <c r="G543" s="71" t="s">
        <v>262</v>
      </c>
      <c r="H543" s="76"/>
      <c r="I543" s="77"/>
      <c r="J543" s="78" t="s">
        <v>1243</v>
      </c>
    </row>
    <row r="544" spans="1:10" s="78" customFormat="1" ht="28.5" x14ac:dyDescent="0.2">
      <c r="A544" s="71" t="s">
        <v>39</v>
      </c>
      <c r="B544" s="72" t="s">
        <v>1137</v>
      </c>
      <c r="C544" s="72" t="s">
        <v>1135</v>
      </c>
      <c r="D544" s="73" t="s">
        <v>406</v>
      </c>
      <c r="E544" s="74">
        <v>3945396</v>
      </c>
      <c r="F544" s="75" t="s">
        <v>261</v>
      </c>
      <c r="G544" s="71" t="s">
        <v>262</v>
      </c>
      <c r="H544" s="76"/>
      <c r="I544" s="77"/>
      <c r="J544" s="78" t="s">
        <v>1243</v>
      </c>
    </row>
    <row r="545" spans="1:9" s="30" customFormat="1" ht="71.25" x14ac:dyDescent="0.2">
      <c r="A545" s="24" t="s">
        <v>40</v>
      </c>
      <c r="B545" s="25" t="s">
        <v>1138</v>
      </c>
      <c r="C545" s="26" t="s">
        <v>1139</v>
      </c>
      <c r="D545" s="25" t="s">
        <v>1140</v>
      </c>
      <c r="E545" s="27">
        <v>48000</v>
      </c>
      <c r="F545" s="28" t="s">
        <v>261</v>
      </c>
      <c r="G545" s="24" t="s">
        <v>262</v>
      </c>
      <c r="H545" s="29"/>
      <c r="I545" s="29"/>
    </row>
    <row r="546" spans="1:9" s="30" customFormat="1" ht="71.25" x14ac:dyDescent="0.2">
      <c r="A546" s="24" t="s">
        <v>41</v>
      </c>
      <c r="B546" s="25" t="s">
        <v>1141</v>
      </c>
      <c r="C546" s="26" t="s">
        <v>1142</v>
      </c>
      <c r="D546" s="25" t="s">
        <v>1143</v>
      </c>
      <c r="E546" s="27">
        <v>551500</v>
      </c>
      <c r="F546" s="28" t="s">
        <v>261</v>
      </c>
      <c r="G546" s="24" t="s">
        <v>262</v>
      </c>
      <c r="H546" s="29"/>
      <c r="I546" s="29"/>
    </row>
    <row r="547" spans="1:9" s="30" customFormat="1" ht="57" x14ac:dyDescent="0.2">
      <c r="A547" s="24" t="s">
        <v>42</v>
      </c>
      <c r="B547" s="25" t="s">
        <v>1144</v>
      </c>
      <c r="C547" s="26" t="s">
        <v>1145</v>
      </c>
      <c r="D547" s="25" t="s">
        <v>1146</v>
      </c>
      <c r="E547" s="27">
        <v>90000</v>
      </c>
      <c r="F547" s="28" t="s">
        <v>261</v>
      </c>
      <c r="G547" s="24" t="s">
        <v>262</v>
      </c>
      <c r="H547" s="29"/>
      <c r="I547" s="29"/>
    </row>
    <row r="548" spans="1:9" s="30" customFormat="1" ht="57" x14ac:dyDescent="0.2">
      <c r="A548" s="24" t="s">
        <v>43</v>
      </c>
      <c r="B548" s="25" t="s">
        <v>1147</v>
      </c>
      <c r="C548" s="26" t="s">
        <v>1145</v>
      </c>
      <c r="D548" s="25" t="s">
        <v>1146</v>
      </c>
      <c r="E548" s="27">
        <v>70000</v>
      </c>
      <c r="F548" s="28" t="s">
        <v>261</v>
      </c>
      <c r="G548" s="24" t="s">
        <v>262</v>
      </c>
      <c r="H548" s="29"/>
      <c r="I548" s="29"/>
    </row>
    <row r="549" spans="1:9" s="30" customFormat="1" ht="57" x14ac:dyDescent="0.2">
      <c r="A549" s="24" t="s">
        <v>44</v>
      </c>
      <c r="B549" s="25" t="s">
        <v>1148</v>
      </c>
      <c r="C549" s="26" t="s">
        <v>1149</v>
      </c>
      <c r="D549" s="26" t="s">
        <v>1150</v>
      </c>
      <c r="E549" s="27">
        <v>100000</v>
      </c>
      <c r="F549" s="28" t="s">
        <v>261</v>
      </c>
      <c r="G549" s="24" t="s">
        <v>262</v>
      </c>
      <c r="H549" s="29"/>
      <c r="I549" s="29"/>
    </row>
    <row r="550" spans="1:9" s="30" customFormat="1" ht="71.25" x14ac:dyDescent="0.2">
      <c r="A550" s="24" t="s">
        <v>45</v>
      </c>
      <c r="B550" s="25" t="s">
        <v>1151</v>
      </c>
      <c r="C550" s="26" t="s">
        <v>1149</v>
      </c>
      <c r="D550" s="25" t="s">
        <v>1140</v>
      </c>
      <c r="E550" s="27">
        <v>248190</v>
      </c>
      <c r="F550" s="28" t="s">
        <v>261</v>
      </c>
      <c r="G550" s="24" t="s">
        <v>262</v>
      </c>
      <c r="H550" s="29"/>
      <c r="I550" s="29"/>
    </row>
    <row r="551" spans="1:9" s="30" customFormat="1" ht="85.5" x14ac:dyDescent="0.2">
      <c r="A551" s="24" t="s">
        <v>46</v>
      </c>
      <c r="B551" s="25" t="s">
        <v>1152</v>
      </c>
      <c r="C551" s="26" t="s">
        <v>1149</v>
      </c>
      <c r="D551" s="25" t="s">
        <v>1153</v>
      </c>
      <c r="E551" s="27">
        <v>482942</v>
      </c>
      <c r="F551" s="28" t="s">
        <v>261</v>
      </c>
      <c r="G551" s="24" t="s">
        <v>262</v>
      </c>
      <c r="H551" s="29"/>
      <c r="I551" s="29"/>
    </row>
    <row r="552" spans="1:9" s="30" customFormat="1" ht="85.5" x14ac:dyDescent="0.2">
      <c r="A552" s="24" t="s">
        <v>47</v>
      </c>
      <c r="B552" s="25" t="s">
        <v>1154</v>
      </c>
      <c r="C552" s="26" t="s">
        <v>1149</v>
      </c>
      <c r="D552" s="26" t="s">
        <v>1155</v>
      </c>
      <c r="E552" s="27">
        <v>268050</v>
      </c>
      <c r="F552" s="28" t="s">
        <v>261</v>
      </c>
      <c r="G552" s="24" t="s">
        <v>262</v>
      </c>
      <c r="H552" s="29"/>
      <c r="I552" s="29"/>
    </row>
    <row r="553" spans="1:9" s="30" customFormat="1" ht="57" x14ac:dyDescent="0.2">
      <c r="A553" s="24" t="s">
        <v>48</v>
      </c>
      <c r="B553" s="25" t="s">
        <v>1156</v>
      </c>
      <c r="C553" s="26" t="s">
        <v>1157</v>
      </c>
      <c r="D553" s="25" t="s">
        <v>1158</v>
      </c>
      <c r="E553" s="27">
        <v>100000</v>
      </c>
      <c r="F553" s="28" t="s">
        <v>261</v>
      </c>
      <c r="G553" s="24" t="s">
        <v>262</v>
      </c>
      <c r="H553" s="29"/>
      <c r="I553" s="29"/>
    </row>
    <row r="554" spans="1:9" s="30" customFormat="1" ht="71.25" x14ac:dyDescent="0.2">
      <c r="A554" s="24" t="s">
        <v>49</v>
      </c>
      <c r="B554" s="25" t="s">
        <v>1159</v>
      </c>
      <c r="C554" s="26" t="s">
        <v>1160</v>
      </c>
      <c r="D554" s="25" t="s">
        <v>1161</v>
      </c>
      <c r="E554" s="27">
        <v>100000</v>
      </c>
      <c r="F554" s="28" t="s">
        <v>261</v>
      </c>
      <c r="G554" s="24" t="s">
        <v>262</v>
      </c>
      <c r="H554" s="29"/>
      <c r="I554" s="29"/>
    </row>
    <row r="555" spans="1:9" s="30" customFormat="1" ht="71.25" x14ac:dyDescent="0.2">
      <c r="A555" s="24" t="s">
        <v>50</v>
      </c>
      <c r="B555" s="25" t="s">
        <v>1162</v>
      </c>
      <c r="C555" s="26" t="s">
        <v>1160</v>
      </c>
      <c r="D555" s="25" t="s">
        <v>1161</v>
      </c>
      <c r="E555" s="27">
        <v>100000</v>
      </c>
      <c r="F555" s="28" t="s">
        <v>261</v>
      </c>
      <c r="G555" s="24" t="s">
        <v>262</v>
      </c>
      <c r="H555" s="29"/>
      <c r="I555" s="29"/>
    </row>
    <row r="556" spans="1:9" s="30" customFormat="1" ht="71.25" x14ac:dyDescent="0.2">
      <c r="A556" s="24" t="s">
        <v>51</v>
      </c>
      <c r="B556" s="25" t="s">
        <v>1163</v>
      </c>
      <c r="C556" s="26" t="s">
        <v>1160</v>
      </c>
      <c r="D556" s="25" t="s">
        <v>1161</v>
      </c>
      <c r="E556" s="27">
        <v>100000</v>
      </c>
      <c r="F556" s="28" t="s">
        <v>261</v>
      </c>
      <c r="G556" s="24" t="s">
        <v>262</v>
      </c>
      <c r="H556" s="29"/>
      <c r="I556" s="29"/>
    </row>
    <row r="557" spans="1:9" s="30" customFormat="1" ht="71.25" x14ac:dyDescent="0.2">
      <c r="A557" s="24" t="s">
        <v>52</v>
      </c>
      <c r="B557" s="25" t="s">
        <v>1164</v>
      </c>
      <c r="C557" s="26" t="s">
        <v>1160</v>
      </c>
      <c r="D557" s="25" t="s">
        <v>1161</v>
      </c>
      <c r="E557" s="27">
        <v>100000</v>
      </c>
      <c r="F557" s="28" t="s">
        <v>261</v>
      </c>
      <c r="G557" s="24" t="s">
        <v>262</v>
      </c>
      <c r="H557" s="29"/>
      <c r="I557" s="29"/>
    </row>
    <row r="558" spans="1:9" s="30" customFormat="1" ht="71.25" x14ac:dyDescent="0.2">
      <c r="A558" s="24" t="s">
        <v>53</v>
      </c>
      <c r="B558" s="25" t="s">
        <v>1165</v>
      </c>
      <c r="C558" s="26" t="s">
        <v>1160</v>
      </c>
      <c r="D558" s="25" t="s">
        <v>1140</v>
      </c>
      <c r="E558" s="27">
        <v>68000</v>
      </c>
      <c r="F558" s="28" t="s">
        <v>261</v>
      </c>
      <c r="G558" s="24" t="s">
        <v>262</v>
      </c>
      <c r="H558" s="29"/>
      <c r="I558" s="29"/>
    </row>
    <row r="559" spans="1:9" s="30" customFormat="1" ht="71.25" x14ac:dyDescent="0.2">
      <c r="A559" s="24" t="s">
        <v>54</v>
      </c>
      <c r="B559" s="25" t="s">
        <v>1166</v>
      </c>
      <c r="C559" s="26" t="s">
        <v>1160</v>
      </c>
      <c r="D559" s="25" t="s">
        <v>1140</v>
      </c>
      <c r="E559" s="27">
        <v>100000</v>
      </c>
      <c r="F559" s="28" t="s">
        <v>261</v>
      </c>
      <c r="G559" s="24" t="s">
        <v>262</v>
      </c>
      <c r="H559" s="29"/>
      <c r="I559" s="29"/>
    </row>
    <row r="560" spans="1:9" s="30" customFormat="1" ht="85.5" x14ac:dyDescent="0.2">
      <c r="A560" s="24" t="s">
        <v>55</v>
      </c>
      <c r="B560" s="25" t="s">
        <v>1167</v>
      </c>
      <c r="C560" s="26" t="s">
        <v>1160</v>
      </c>
      <c r="D560" s="25" t="s">
        <v>1168</v>
      </c>
      <c r="E560" s="27">
        <v>100000</v>
      </c>
      <c r="F560" s="28" t="s">
        <v>261</v>
      </c>
      <c r="G560" s="24" t="s">
        <v>262</v>
      </c>
      <c r="H560" s="29"/>
      <c r="I560" s="29"/>
    </row>
    <row r="561" spans="1:10" s="30" customFormat="1" ht="71.25" x14ac:dyDescent="0.2">
      <c r="A561" s="24" t="s">
        <v>56</v>
      </c>
      <c r="B561" s="25" t="s">
        <v>1169</v>
      </c>
      <c r="C561" s="26" t="s">
        <v>1160</v>
      </c>
      <c r="D561" s="25" t="s">
        <v>1170</v>
      </c>
      <c r="E561" s="27">
        <v>100000</v>
      </c>
      <c r="F561" s="28" t="s">
        <v>261</v>
      </c>
      <c r="G561" s="24" t="s">
        <v>262</v>
      </c>
      <c r="H561" s="29"/>
      <c r="I561" s="29"/>
    </row>
    <row r="562" spans="1:10" s="30" customFormat="1" ht="71.25" x14ac:dyDescent="0.2">
      <c r="A562" s="24" t="s">
        <v>57</v>
      </c>
      <c r="B562" s="25" t="s">
        <v>1171</v>
      </c>
      <c r="C562" s="26" t="s">
        <v>1160</v>
      </c>
      <c r="D562" s="25" t="s">
        <v>1172</v>
      </c>
      <c r="E562" s="27">
        <v>99900</v>
      </c>
      <c r="F562" s="28" t="s">
        <v>261</v>
      </c>
      <c r="G562" s="24" t="s">
        <v>262</v>
      </c>
      <c r="H562" s="29"/>
      <c r="I562" s="29"/>
    </row>
    <row r="563" spans="1:10" s="30" customFormat="1" ht="71.25" x14ac:dyDescent="0.2">
      <c r="A563" s="24" t="s">
        <v>58</v>
      </c>
      <c r="B563" s="25" t="s">
        <v>1173</v>
      </c>
      <c r="C563" s="26" t="s">
        <v>1160</v>
      </c>
      <c r="D563" s="25" t="s">
        <v>1174</v>
      </c>
      <c r="E563" s="27">
        <v>98860</v>
      </c>
      <c r="F563" s="28" t="s">
        <v>261</v>
      </c>
      <c r="G563" s="24" t="s">
        <v>262</v>
      </c>
      <c r="H563" s="29"/>
      <c r="I563" s="29"/>
    </row>
    <row r="564" spans="1:10" s="30" customFormat="1" ht="71.25" x14ac:dyDescent="0.2">
      <c r="A564" s="24" t="s">
        <v>59</v>
      </c>
      <c r="B564" s="25" t="s">
        <v>1175</v>
      </c>
      <c r="C564" s="26" t="s">
        <v>1160</v>
      </c>
      <c r="D564" s="25" t="s">
        <v>1176</v>
      </c>
      <c r="E564" s="27">
        <v>95000</v>
      </c>
      <c r="F564" s="28" t="s">
        <v>261</v>
      </c>
      <c r="G564" s="24" t="s">
        <v>262</v>
      </c>
      <c r="H564" s="29"/>
      <c r="I564" s="29"/>
    </row>
    <row r="565" spans="1:10" s="30" customFormat="1" ht="57" x14ac:dyDescent="0.2">
      <c r="A565" s="24" t="s">
        <v>60</v>
      </c>
      <c r="B565" s="25" t="s">
        <v>1177</v>
      </c>
      <c r="C565" s="26" t="s">
        <v>1160</v>
      </c>
      <c r="D565" s="25" t="s">
        <v>1178</v>
      </c>
      <c r="E565" s="27">
        <v>80000</v>
      </c>
      <c r="F565" s="28" t="s">
        <v>261</v>
      </c>
      <c r="G565" s="24" t="s">
        <v>262</v>
      </c>
      <c r="H565" s="29"/>
      <c r="I565" s="29"/>
    </row>
    <row r="566" spans="1:10" s="30" customFormat="1" ht="57" x14ac:dyDescent="0.2">
      <c r="A566" s="24" t="s">
        <v>61</v>
      </c>
      <c r="B566" s="25" t="s">
        <v>1179</v>
      </c>
      <c r="C566" s="26" t="s">
        <v>1160</v>
      </c>
      <c r="D566" s="25" t="s">
        <v>1178</v>
      </c>
      <c r="E566" s="27">
        <v>80000</v>
      </c>
      <c r="F566" s="28" t="s">
        <v>261</v>
      </c>
      <c r="G566" s="24" t="s">
        <v>262</v>
      </c>
      <c r="H566" s="29"/>
      <c r="I566" s="29"/>
    </row>
    <row r="567" spans="1:10" s="30" customFormat="1" ht="71.25" x14ac:dyDescent="0.2">
      <c r="A567" s="24" t="s">
        <v>62</v>
      </c>
      <c r="B567" s="25" t="s">
        <v>1180</v>
      </c>
      <c r="C567" s="26" t="s">
        <v>1160</v>
      </c>
      <c r="D567" s="25" t="s">
        <v>1181</v>
      </c>
      <c r="E567" s="27">
        <v>82942</v>
      </c>
      <c r="F567" s="28" t="s">
        <v>261</v>
      </c>
      <c r="G567" s="24" t="s">
        <v>262</v>
      </c>
      <c r="H567" s="29"/>
      <c r="I567" s="29"/>
    </row>
    <row r="568" spans="1:10" s="30" customFormat="1" ht="71.25" x14ac:dyDescent="0.2">
      <c r="A568" s="24" t="s">
        <v>63</v>
      </c>
      <c r="B568" s="25" t="s">
        <v>1182</v>
      </c>
      <c r="C568" s="26" t="s">
        <v>1183</v>
      </c>
      <c r="D568" s="25" t="s">
        <v>1184</v>
      </c>
      <c r="E568" s="27">
        <v>75000</v>
      </c>
      <c r="F568" s="28" t="s">
        <v>261</v>
      </c>
      <c r="G568" s="24" t="s">
        <v>262</v>
      </c>
      <c r="H568" s="29"/>
      <c r="I568" s="29"/>
    </row>
    <row r="569" spans="1:10" s="90" customFormat="1" ht="57" x14ac:dyDescent="0.2">
      <c r="A569" s="85" t="s">
        <v>64</v>
      </c>
      <c r="B569" s="99" t="s">
        <v>1185</v>
      </c>
      <c r="C569" s="91" t="s">
        <v>402</v>
      </c>
      <c r="D569" s="99" t="s">
        <v>1186</v>
      </c>
      <c r="E569" s="94">
        <v>132000</v>
      </c>
      <c r="F569" s="87" t="s">
        <v>261</v>
      </c>
      <c r="G569" s="85" t="s">
        <v>262</v>
      </c>
      <c r="H569" s="89"/>
      <c r="I569" s="89"/>
      <c r="J569" s="90" t="s">
        <v>1243</v>
      </c>
    </row>
    <row r="570" spans="1:10" s="30" customFormat="1" ht="71.25" x14ac:dyDescent="0.2">
      <c r="A570" s="24" t="s">
        <v>65</v>
      </c>
      <c r="B570" s="25" t="s">
        <v>1187</v>
      </c>
      <c r="C570" s="26" t="s">
        <v>1188</v>
      </c>
      <c r="D570" s="25" t="s">
        <v>1189</v>
      </c>
      <c r="E570" s="27">
        <v>100000</v>
      </c>
      <c r="F570" s="28" t="s">
        <v>261</v>
      </c>
      <c r="G570" s="24" t="s">
        <v>262</v>
      </c>
      <c r="H570" s="29"/>
      <c r="I570" s="29"/>
    </row>
    <row r="571" spans="1:10" s="30" customFormat="1" ht="71.25" x14ac:dyDescent="0.2">
      <c r="A571" s="24" t="s">
        <v>66</v>
      </c>
      <c r="B571" s="25" t="s">
        <v>1190</v>
      </c>
      <c r="C571" s="26" t="s">
        <v>1191</v>
      </c>
      <c r="D571" s="25" t="s">
        <v>1189</v>
      </c>
      <c r="E571" s="27">
        <v>16000</v>
      </c>
      <c r="F571" s="28" t="s">
        <v>261</v>
      </c>
      <c r="G571" s="24" t="s">
        <v>262</v>
      </c>
      <c r="H571" s="29"/>
      <c r="I571" s="29"/>
    </row>
    <row r="572" spans="1:10" s="30" customFormat="1" ht="42.75" x14ac:dyDescent="0.2">
      <c r="A572" s="24" t="s">
        <v>67</v>
      </c>
      <c r="B572" s="25" t="s">
        <v>1192</v>
      </c>
      <c r="C572" s="26" t="s">
        <v>1193</v>
      </c>
      <c r="D572" s="25" t="s">
        <v>1189</v>
      </c>
      <c r="E572" s="27">
        <v>14000</v>
      </c>
      <c r="F572" s="28" t="s">
        <v>261</v>
      </c>
      <c r="G572" s="24" t="s">
        <v>262</v>
      </c>
      <c r="H572" s="29"/>
      <c r="I572" s="29"/>
    </row>
    <row r="573" spans="1:10" s="30" customFormat="1" ht="28.5" x14ac:dyDescent="0.2">
      <c r="A573" s="24" t="s">
        <v>68</v>
      </c>
      <c r="B573" s="24" t="s">
        <v>404</v>
      </c>
      <c r="C573" s="196" t="s">
        <v>1194</v>
      </c>
      <c r="D573" s="24" t="s">
        <v>405</v>
      </c>
      <c r="E573" s="65">
        <v>507839.06</v>
      </c>
      <c r="F573" s="28" t="s">
        <v>261</v>
      </c>
      <c r="G573" s="24" t="s">
        <v>262</v>
      </c>
      <c r="H573" s="31"/>
      <c r="I573" s="29"/>
    </row>
    <row r="574" spans="1:10" s="30" customFormat="1" ht="28.5" x14ac:dyDescent="0.2">
      <c r="A574" s="24" t="s">
        <v>69</v>
      </c>
      <c r="B574" s="24" t="s">
        <v>404</v>
      </c>
      <c r="C574" s="197"/>
      <c r="D574" s="24" t="s">
        <v>1195</v>
      </c>
      <c r="E574" s="65">
        <v>1195614.24</v>
      </c>
      <c r="F574" s="28" t="s">
        <v>261</v>
      </c>
      <c r="G574" s="24" t="s">
        <v>262</v>
      </c>
      <c r="H574" s="31"/>
      <c r="I574" s="29"/>
    </row>
    <row r="575" spans="1:10" s="30" customFormat="1" ht="42.75" x14ac:dyDescent="0.2">
      <c r="A575" s="24" t="s">
        <v>70</v>
      </c>
      <c r="B575" s="24" t="s">
        <v>404</v>
      </c>
      <c r="C575" s="197"/>
      <c r="D575" s="24" t="s">
        <v>1196</v>
      </c>
      <c r="E575" s="65">
        <v>1446022.96</v>
      </c>
      <c r="F575" s="28" t="s">
        <v>261</v>
      </c>
      <c r="G575" s="24" t="s">
        <v>262</v>
      </c>
      <c r="H575" s="31"/>
      <c r="I575" s="29"/>
    </row>
    <row r="576" spans="1:10" s="30" customFormat="1" ht="42.75" x14ac:dyDescent="0.2">
      <c r="A576" s="24" t="s">
        <v>71</v>
      </c>
      <c r="B576" s="24" t="s">
        <v>404</v>
      </c>
      <c r="C576" s="197"/>
      <c r="D576" s="24" t="s">
        <v>1018</v>
      </c>
      <c r="E576" s="65">
        <v>725758.8</v>
      </c>
      <c r="F576" s="28" t="s">
        <v>261</v>
      </c>
      <c r="G576" s="24" t="s">
        <v>262</v>
      </c>
      <c r="H576" s="31"/>
      <c r="I576" s="29"/>
    </row>
    <row r="577" spans="1:10" s="30" customFormat="1" ht="71.25" x14ac:dyDescent="0.2">
      <c r="A577" s="24" t="s">
        <v>72</v>
      </c>
      <c r="B577" s="24" t="s">
        <v>1197</v>
      </c>
      <c r="C577" s="197"/>
      <c r="D577" s="24" t="s">
        <v>407</v>
      </c>
      <c r="E577" s="65">
        <v>2130356.6800000002</v>
      </c>
      <c r="F577" s="28" t="s">
        <v>261</v>
      </c>
      <c r="G577" s="24" t="s">
        <v>262</v>
      </c>
      <c r="H577" s="31"/>
      <c r="I577" s="29"/>
    </row>
    <row r="578" spans="1:10" s="30" customFormat="1" ht="28.5" x14ac:dyDescent="0.2">
      <c r="A578" s="24" t="s">
        <v>73</v>
      </c>
      <c r="B578" s="24" t="s">
        <v>414</v>
      </c>
      <c r="C578" s="198"/>
      <c r="D578" s="24" t="s">
        <v>407</v>
      </c>
      <c r="E578" s="65">
        <v>428189.67</v>
      </c>
      <c r="F578" s="28" t="s">
        <v>261</v>
      </c>
      <c r="G578" s="24" t="s">
        <v>262</v>
      </c>
      <c r="H578" s="31"/>
      <c r="I578" s="29"/>
    </row>
    <row r="579" spans="1:10" s="30" customFormat="1" ht="71.25" x14ac:dyDescent="0.2">
      <c r="A579" s="24" t="s">
        <v>74</v>
      </c>
      <c r="B579" s="24" t="s">
        <v>1198</v>
      </c>
      <c r="C579" s="196" t="s">
        <v>1199</v>
      </c>
      <c r="D579" s="24" t="s">
        <v>1200</v>
      </c>
      <c r="E579" s="65">
        <v>223488</v>
      </c>
      <c r="F579" s="28" t="s">
        <v>261</v>
      </c>
      <c r="G579" s="24" t="s">
        <v>262</v>
      </c>
      <c r="H579" s="31"/>
      <c r="I579" s="29"/>
    </row>
    <row r="580" spans="1:10" s="30" customFormat="1" ht="42.75" x14ac:dyDescent="0.2">
      <c r="A580" s="24" t="s">
        <v>75</v>
      </c>
      <c r="B580" s="24" t="s">
        <v>1201</v>
      </c>
      <c r="C580" s="197"/>
      <c r="D580" s="24" t="s">
        <v>1018</v>
      </c>
      <c r="E580" s="65">
        <v>174989</v>
      </c>
      <c r="F580" s="28" t="s">
        <v>261</v>
      </c>
      <c r="G580" s="24" t="s">
        <v>262</v>
      </c>
      <c r="H580" s="31"/>
      <c r="I580" s="29"/>
    </row>
    <row r="581" spans="1:10" s="30" customFormat="1" ht="57" x14ac:dyDescent="0.2">
      <c r="A581" s="24" t="s">
        <v>76</v>
      </c>
      <c r="B581" s="24" t="s">
        <v>1202</v>
      </c>
      <c r="C581" s="198"/>
      <c r="D581" s="24" t="s">
        <v>407</v>
      </c>
      <c r="E581" s="65">
        <v>297984</v>
      </c>
      <c r="F581" s="28" t="s">
        <v>261</v>
      </c>
      <c r="G581" s="24" t="s">
        <v>262</v>
      </c>
      <c r="H581" s="31"/>
      <c r="I581" s="29"/>
    </row>
    <row r="582" spans="1:10" s="90" customFormat="1" ht="99.75" x14ac:dyDescent="0.2">
      <c r="A582" s="85" t="s">
        <v>77</v>
      </c>
      <c r="B582" s="85" t="s">
        <v>1203</v>
      </c>
      <c r="C582" s="196" t="s">
        <v>1204</v>
      </c>
      <c r="D582" s="85" t="s">
        <v>1205</v>
      </c>
      <c r="E582" s="86">
        <v>10190458.02</v>
      </c>
      <c r="F582" s="87" t="s">
        <v>261</v>
      </c>
      <c r="G582" s="85" t="s">
        <v>262</v>
      </c>
      <c r="H582" s="88"/>
      <c r="I582" s="89"/>
      <c r="J582" s="90" t="s">
        <v>1243</v>
      </c>
    </row>
    <row r="583" spans="1:10" s="90" customFormat="1" ht="399" x14ac:dyDescent="0.2">
      <c r="A583" s="85" t="s">
        <v>78</v>
      </c>
      <c r="B583" s="85" t="s">
        <v>1206</v>
      </c>
      <c r="C583" s="197"/>
      <c r="D583" s="85" t="s">
        <v>1205</v>
      </c>
      <c r="E583" s="86">
        <v>3068228.79</v>
      </c>
      <c r="F583" s="87" t="s">
        <v>1207</v>
      </c>
      <c r="G583" s="85" t="s">
        <v>262</v>
      </c>
      <c r="H583" s="88"/>
      <c r="I583" s="89"/>
      <c r="J583" s="90" t="s">
        <v>1243</v>
      </c>
    </row>
    <row r="584" spans="1:10" s="70" customFormat="1" ht="128.25" x14ac:dyDescent="0.2">
      <c r="A584" s="12" t="s">
        <v>79</v>
      </c>
      <c r="B584" s="12" t="s">
        <v>1208</v>
      </c>
      <c r="C584" s="198"/>
      <c r="D584" s="12" t="s">
        <v>1209</v>
      </c>
      <c r="E584" s="22">
        <v>121992</v>
      </c>
      <c r="F584" s="17" t="s">
        <v>1210</v>
      </c>
      <c r="G584" s="12" t="s">
        <v>262</v>
      </c>
      <c r="H584" s="21"/>
      <c r="I584" s="69"/>
    </row>
    <row r="585" spans="1:10" s="30" customFormat="1" ht="42.75" x14ac:dyDescent="0.2">
      <c r="A585" s="24" t="s">
        <v>80</v>
      </c>
      <c r="B585" s="24" t="s">
        <v>1211</v>
      </c>
      <c r="C585" s="24" t="s">
        <v>1212</v>
      </c>
      <c r="D585" s="24" t="s">
        <v>407</v>
      </c>
      <c r="E585" s="65">
        <v>480390</v>
      </c>
      <c r="F585" s="28" t="s">
        <v>261</v>
      </c>
      <c r="G585" s="24" t="s">
        <v>262</v>
      </c>
      <c r="H585" s="31"/>
      <c r="I585" s="29"/>
    </row>
    <row r="586" spans="1:10" s="90" customFormat="1" ht="42.75" x14ac:dyDescent="0.2">
      <c r="A586" s="85" t="s">
        <v>81</v>
      </c>
      <c r="B586" s="85" t="s">
        <v>1213</v>
      </c>
      <c r="C586" s="85" t="s">
        <v>1214</v>
      </c>
      <c r="D586" s="85" t="s">
        <v>1215</v>
      </c>
      <c r="E586" s="86">
        <v>1814400</v>
      </c>
      <c r="F586" s="87" t="s">
        <v>261</v>
      </c>
      <c r="G586" s="85" t="s">
        <v>262</v>
      </c>
      <c r="H586" s="88"/>
      <c r="I586" s="89"/>
      <c r="J586" s="90" t="s">
        <v>1241</v>
      </c>
    </row>
    <row r="587" spans="1:10" s="90" customFormat="1" ht="42.75" x14ac:dyDescent="0.2">
      <c r="A587" s="85" t="s">
        <v>82</v>
      </c>
      <c r="B587" s="85" t="s">
        <v>1216</v>
      </c>
      <c r="C587" s="85" t="s">
        <v>1214</v>
      </c>
      <c r="D587" s="85" t="s">
        <v>1215</v>
      </c>
      <c r="E587" s="86">
        <v>453600</v>
      </c>
      <c r="F587" s="87" t="s">
        <v>261</v>
      </c>
      <c r="G587" s="85" t="s">
        <v>262</v>
      </c>
      <c r="H587" s="88"/>
      <c r="I587" s="89"/>
      <c r="J587" s="90" t="s">
        <v>1241</v>
      </c>
    </row>
    <row r="588" spans="1:10" s="30" customFormat="1" ht="28.5" x14ac:dyDescent="0.2">
      <c r="A588" s="24" t="s">
        <v>83</v>
      </c>
      <c r="B588" s="24" t="s">
        <v>1217</v>
      </c>
      <c r="C588" s="24" t="s">
        <v>1218</v>
      </c>
      <c r="D588" s="24" t="s">
        <v>1215</v>
      </c>
      <c r="E588" s="65">
        <v>158447</v>
      </c>
      <c r="F588" s="28" t="s">
        <v>261</v>
      </c>
      <c r="G588" s="24" t="s">
        <v>262</v>
      </c>
      <c r="H588" s="31"/>
      <c r="I588" s="29"/>
    </row>
    <row r="589" spans="1:10" s="30" customFormat="1" ht="28.5" x14ac:dyDescent="0.2">
      <c r="A589" s="24" t="s">
        <v>84</v>
      </c>
      <c r="B589" s="24" t="s">
        <v>1219</v>
      </c>
      <c r="C589" s="24" t="s">
        <v>1220</v>
      </c>
      <c r="D589" s="24" t="s">
        <v>1215</v>
      </c>
      <c r="E589" s="65">
        <v>53900</v>
      </c>
      <c r="F589" s="28" t="s">
        <v>261</v>
      </c>
      <c r="G589" s="24" t="s">
        <v>262</v>
      </c>
      <c r="H589" s="31"/>
      <c r="I589" s="29"/>
    </row>
    <row r="590" spans="1:10" s="30" customFormat="1" ht="42.75" x14ac:dyDescent="0.2">
      <c r="A590" s="24" t="s">
        <v>85</v>
      </c>
      <c r="B590" s="24" t="s">
        <v>1221</v>
      </c>
      <c r="C590" s="24" t="s">
        <v>1222</v>
      </c>
      <c r="D590" s="24" t="s">
        <v>1215</v>
      </c>
      <c r="E590" s="65">
        <v>59000</v>
      </c>
      <c r="F590" s="28" t="s">
        <v>261</v>
      </c>
      <c r="G590" s="24" t="s">
        <v>262</v>
      </c>
      <c r="H590" s="31"/>
      <c r="I590" s="29"/>
    </row>
    <row r="591" spans="1:10" s="90" customFormat="1" ht="28.5" x14ac:dyDescent="0.2">
      <c r="A591" s="85" t="s">
        <v>86</v>
      </c>
      <c r="B591" s="85" t="s">
        <v>1223</v>
      </c>
      <c r="C591" s="85" t="s">
        <v>1224</v>
      </c>
      <c r="D591" s="85" t="s">
        <v>1225</v>
      </c>
      <c r="E591" s="86">
        <v>63525</v>
      </c>
      <c r="F591" s="87" t="s">
        <v>261</v>
      </c>
      <c r="G591" s="85" t="s">
        <v>262</v>
      </c>
      <c r="H591" s="88" t="s">
        <v>1226</v>
      </c>
      <c r="I591" s="89"/>
      <c r="J591" s="90" t="s">
        <v>1239</v>
      </c>
    </row>
    <row r="592" spans="1:10" s="30" customFormat="1" ht="42.75" x14ac:dyDescent="0.2">
      <c r="A592" s="24" t="s">
        <v>87</v>
      </c>
      <c r="B592" s="24" t="s">
        <v>1227</v>
      </c>
      <c r="C592" s="196" t="s">
        <v>1228</v>
      </c>
      <c r="D592" s="24" t="s">
        <v>407</v>
      </c>
      <c r="E592" s="65">
        <v>751624.59</v>
      </c>
      <c r="F592" s="28" t="s">
        <v>261</v>
      </c>
      <c r="G592" s="24" t="s">
        <v>262</v>
      </c>
      <c r="H592" s="31"/>
      <c r="I592" s="29"/>
    </row>
    <row r="593" spans="1:10" s="30" customFormat="1" ht="28.5" x14ac:dyDescent="0.2">
      <c r="A593" s="24" t="s">
        <v>88</v>
      </c>
      <c r="B593" s="24" t="s">
        <v>1229</v>
      </c>
      <c r="C593" s="197"/>
      <c r="D593" s="24" t="s">
        <v>407</v>
      </c>
      <c r="E593" s="65">
        <v>283080</v>
      </c>
      <c r="F593" s="28" t="s">
        <v>261</v>
      </c>
      <c r="G593" s="24" t="s">
        <v>262</v>
      </c>
      <c r="H593" s="31"/>
      <c r="I593" s="29"/>
    </row>
    <row r="594" spans="1:10" s="90" customFormat="1" ht="57" x14ac:dyDescent="0.2">
      <c r="A594" s="85" t="s">
        <v>89</v>
      </c>
      <c r="B594" s="85" t="s">
        <v>412</v>
      </c>
      <c r="C594" s="197"/>
      <c r="D594" s="85" t="s">
        <v>1018</v>
      </c>
      <c r="E594" s="86">
        <v>92639.3</v>
      </c>
      <c r="F594" s="87" t="s">
        <v>261</v>
      </c>
      <c r="G594" s="85" t="s">
        <v>262</v>
      </c>
      <c r="H594" s="88"/>
      <c r="I594" s="89"/>
      <c r="J594" s="90" t="s">
        <v>1243</v>
      </c>
    </row>
    <row r="595" spans="1:10" s="90" customFormat="1" ht="57" x14ac:dyDescent="0.2">
      <c r="A595" s="85" t="s">
        <v>90</v>
      </c>
      <c r="B595" s="85" t="s">
        <v>1230</v>
      </c>
      <c r="C595" s="197"/>
      <c r="D595" s="85" t="s">
        <v>1018</v>
      </c>
      <c r="E595" s="86">
        <v>66275.17</v>
      </c>
      <c r="F595" s="87" t="s">
        <v>261</v>
      </c>
      <c r="G595" s="85" t="s">
        <v>262</v>
      </c>
      <c r="H595" s="88"/>
      <c r="I595" s="89"/>
      <c r="J595" s="90" t="s">
        <v>1243</v>
      </c>
    </row>
    <row r="596" spans="1:10" s="90" customFormat="1" ht="128.25" x14ac:dyDescent="0.2">
      <c r="A596" s="85" t="s">
        <v>91</v>
      </c>
      <c r="B596" s="85" t="s">
        <v>1231</v>
      </c>
      <c r="C596" s="197"/>
      <c r="D596" s="85" t="s">
        <v>1018</v>
      </c>
      <c r="E596" s="86">
        <v>45496.2</v>
      </c>
      <c r="F596" s="87" t="s">
        <v>261</v>
      </c>
      <c r="G596" s="85" t="s">
        <v>262</v>
      </c>
      <c r="H596" s="88"/>
      <c r="I596" s="89"/>
      <c r="J596" s="90" t="s">
        <v>1243</v>
      </c>
    </row>
    <row r="597" spans="1:10" s="90" customFormat="1" ht="57" x14ac:dyDescent="0.2">
      <c r="A597" s="85" t="s">
        <v>92</v>
      </c>
      <c r="B597" s="85" t="s">
        <v>1232</v>
      </c>
      <c r="C597" s="197"/>
      <c r="D597" s="85" t="s">
        <v>401</v>
      </c>
      <c r="E597" s="86">
        <v>225372.84</v>
      </c>
      <c r="F597" s="103" t="s">
        <v>261</v>
      </c>
      <c r="G597" s="85" t="s">
        <v>262</v>
      </c>
      <c r="H597" s="88"/>
      <c r="I597" s="89"/>
      <c r="J597" s="90" t="s">
        <v>1243</v>
      </c>
    </row>
    <row r="598" spans="1:10" s="90" customFormat="1" ht="57" x14ac:dyDescent="0.2">
      <c r="A598" s="85" t="s">
        <v>93</v>
      </c>
      <c r="B598" s="85" t="s">
        <v>1233</v>
      </c>
      <c r="C598" s="198"/>
      <c r="D598" s="85" t="s">
        <v>1234</v>
      </c>
      <c r="E598" s="86">
        <v>139396.76999999999</v>
      </c>
      <c r="F598" s="103" t="s">
        <v>261</v>
      </c>
      <c r="G598" s="85" t="s">
        <v>262</v>
      </c>
      <c r="H598" s="88"/>
      <c r="I598" s="89"/>
      <c r="J598" s="90" t="s">
        <v>1243</v>
      </c>
    </row>
    <row r="599" spans="1:10" x14ac:dyDescent="0.2">
      <c r="A599" s="190" t="s">
        <v>8</v>
      </c>
      <c r="B599" s="191"/>
      <c r="C599" s="191"/>
      <c r="D599" s="192"/>
      <c r="E599" s="9">
        <f>SUM(E518:E598)</f>
        <v>35429870.06000001</v>
      </c>
      <c r="F599" s="193"/>
      <c r="G599" s="194"/>
      <c r="H599" s="194"/>
      <c r="I599" s="195"/>
    </row>
    <row r="600" spans="1:10" ht="20.25" x14ac:dyDescent="0.2">
      <c r="A600" s="183" t="s">
        <v>257</v>
      </c>
      <c r="B600" s="184"/>
      <c r="C600" s="184"/>
      <c r="D600" s="185"/>
      <c r="E600" s="23">
        <f>SUM(E95,E337,E388,E449,E458,E461,E473,E477,E487,E516,E599)</f>
        <v>68162995.890000015</v>
      </c>
      <c r="F600" s="177"/>
      <c r="G600" s="178"/>
      <c r="H600" s="178"/>
      <c r="I600" s="179"/>
    </row>
  </sheetData>
  <autoFilter ref="A2:K600"/>
  <mergeCells count="40">
    <mergeCell ref="A3:I3"/>
    <mergeCell ref="A338:I338"/>
    <mergeCell ref="A1:I1"/>
    <mergeCell ref="A96:I96"/>
    <mergeCell ref="A95:D95"/>
    <mergeCell ref="A337:D337"/>
    <mergeCell ref="F95:I95"/>
    <mergeCell ref="F337:I337"/>
    <mergeCell ref="A461:D461"/>
    <mergeCell ref="A477:D477"/>
    <mergeCell ref="A487:D487"/>
    <mergeCell ref="A389:I389"/>
    <mergeCell ref="A450:I450"/>
    <mergeCell ref="A459:I459"/>
    <mergeCell ref="A462:I462"/>
    <mergeCell ref="F487:I487"/>
    <mergeCell ref="F461:I461"/>
    <mergeCell ref="F477:I477"/>
    <mergeCell ref="A473:D473"/>
    <mergeCell ref="F473:I473"/>
    <mergeCell ref="F388:I388"/>
    <mergeCell ref="F449:I449"/>
    <mergeCell ref="F458:I458"/>
    <mergeCell ref="A449:D449"/>
    <mergeCell ref="A458:D458"/>
    <mergeCell ref="A388:D388"/>
    <mergeCell ref="F600:I600"/>
    <mergeCell ref="A516:D516"/>
    <mergeCell ref="A600:D600"/>
    <mergeCell ref="F516:I516"/>
    <mergeCell ref="A474:I474"/>
    <mergeCell ref="A488:I488"/>
    <mergeCell ref="A478:I478"/>
    <mergeCell ref="A517:I517"/>
    <mergeCell ref="A599:D599"/>
    <mergeCell ref="F599:I599"/>
    <mergeCell ref="C573:C578"/>
    <mergeCell ref="C579:C581"/>
    <mergeCell ref="C582:C584"/>
    <mergeCell ref="C592:C598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612"/>
  <sheetViews>
    <sheetView tabSelected="1" view="pageLayout" zoomScale="90" zoomScaleNormal="80" zoomScalePageLayoutView="90" workbookViewId="0">
      <selection activeCell="F17" sqref="F17"/>
    </sheetView>
  </sheetViews>
  <sheetFormatPr defaultColWidth="20" defaultRowHeight="11.25" x14ac:dyDescent="0.2"/>
  <cols>
    <col min="1" max="1" width="6.28515625" style="124" customWidth="1"/>
    <col min="2" max="2" width="15" style="124" customWidth="1"/>
    <col min="3" max="3" width="51.42578125" style="125" customWidth="1"/>
    <col min="4" max="4" width="32.85546875" style="125" customWidth="1"/>
    <col min="5" max="5" width="33.7109375" style="124" customWidth="1"/>
    <col min="6" max="6" width="19.5703125" style="126" customWidth="1"/>
    <col min="7" max="7" width="14.85546875" style="126" bestFit="1" customWidth="1"/>
    <col min="8" max="8" width="12.140625" style="124" bestFit="1" customWidth="1"/>
    <col min="9" max="9" width="31.7109375" style="124" bestFit="1" customWidth="1"/>
    <col min="10" max="10" width="14.85546875" style="125" customWidth="1"/>
    <col min="11" max="16384" width="20" style="106"/>
  </cols>
  <sheetData>
    <row r="1" spans="1:12" x14ac:dyDescent="0.2">
      <c r="A1" s="208" t="s">
        <v>259</v>
      </c>
      <c r="B1" s="208"/>
      <c r="C1" s="208"/>
      <c r="D1" s="208"/>
      <c r="E1" s="208"/>
      <c r="F1" s="208"/>
      <c r="G1" s="208"/>
      <c r="H1" s="208"/>
      <c r="I1" s="208"/>
      <c r="J1" s="208"/>
      <c r="K1" s="105"/>
      <c r="L1" s="105"/>
    </row>
    <row r="2" spans="1:12" ht="56.25" x14ac:dyDescent="0.2">
      <c r="A2" s="107" t="s">
        <v>1</v>
      </c>
      <c r="B2" s="107" t="s">
        <v>1277</v>
      </c>
      <c r="C2" s="107" t="s">
        <v>2</v>
      </c>
      <c r="D2" s="107" t="s">
        <v>3</v>
      </c>
      <c r="E2" s="107" t="s">
        <v>4</v>
      </c>
      <c r="F2" s="108" t="s">
        <v>5</v>
      </c>
      <c r="G2" s="108" t="s">
        <v>12</v>
      </c>
      <c r="H2" s="107" t="s">
        <v>6</v>
      </c>
      <c r="I2" s="107" t="s">
        <v>7</v>
      </c>
      <c r="J2" s="107" t="s">
        <v>253</v>
      </c>
    </row>
    <row r="3" spans="1:12" ht="56.25" x14ac:dyDescent="0.2">
      <c r="A3" s="132" t="s">
        <v>13</v>
      </c>
      <c r="B3" s="132" t="s">
        <v>1286</v>
      </c>
      <c r="C3" s="133" t="s">
        <v>1102</v>
      </c>
      <c r="D3" s="133" t="s">
        <v>260</v>
      </c>
      <c r="E3" s="134" t="s">
        <v>1247</v>
      </c>
      <c r="F3" s="135">
        <v>223000</v>
      </c>
      <c r="G3" s="136" t="s">
        <v>261</v>
      </c>
      <c r="H3" s="132" t="s">
        <v>262</v>
      </c>
      <c r="I3" s="134"/>
      <c r="J3" s="133"/>
    </row>
    <row r="4" spans="1:12" ht="56.25" x14ac:dyDescent="0.2">
      <c r="A4" s="132" t="s">
        <v>14</v>
      </c>
      <c r="B4" s="132" t="s">
        <v>1286</v>
      </c>
      <c r="C4" s="133" t="s">
        <v>263</v>
      </c>
      <c r="D4" s="133" t="s">
        <v>260</v>
      </c>
      <c r="E4" s="134" t="s">
        <v>1247</v>
      </c>
      <c r="F4" s="135">
        <v>171000</v>
      </c>
      <c r="G4" s="136" t="s">
        <v>261</v>
      </c>
      <c r="H4" s="132" t="s">
        <v>262</v>
      </c>
      <c r="I4" s="134"/>
      <c r="J4" s="132"/>
    </row>
    <row r="5" spans="1:12" ht="45" x14ac:dyDescent="0.2">
      <c r="A5" s="132" t="s">
        <v>15</v>
      </c>
      <c r="B5" s="132" t="s">
        <v>1286</v>
      </c>
      <c r="C5" s="137" t="s">
        <v>264</v>
      </c>
      <c r="D5" s="138" t="s">
        <v>265</v>
      </c>
      <c r="E5" s="132" t="s">
        <v>266</v>
      </c>
      <c r="F5" s="139">
        <v>5620</v>
      </c>
      <c r="G5" s="136" t="s">
        <v>267</v>
      </c>
      <c r="H5" s="132" t="s">
        <v>268</v>
      </c>
      <c r="I5" s="134"/>
      <c r="J5" s="133"/>
    </row>
    <row r="6" spans="1:12" ht="56.25" x14ac:dyDescent="0.2">
      <c r="A6" s="132" t="s">
        <v>16</v>
      </c>
      <c r="B6" s="132" t="s">
        <v>1286</v>
      </c>
      <c r="C6" s="137" t="s">
        <v>269</v>
      </c>
      <c r="D6" s="132" t="s">
        <v>265</v>
      </c>
      <c r="E6" s="132" t="s">
        <v>266</v>
      </c>
      <c r="F6" s="139">
        <v>5050</v>
      </c>
      <c r="G6" s="136" t="s">
        <v>267</v>
      </c>
      <c r="H6" s="132" t="s">
        <v>268</v>
      </c>
      <c r="I6" s="134"/>
      <c r="J6" s="133"/>
    </row>
    <row r="7" spans="1:12" ht="45" x14ac:dyDescent="0.2">
      <c r="A7" s="132" t="s">
        <v>17</v>
      </c>
      <c r="B7" s="132" t="s">
        <v>1286</v>
      </c>
      <c r="C7" s="137" t="s">
        <v>270</v>
      </c>
      <c r="D7" s="138" t="s">
        <v>265</v>
      </c>
      <c r="E7" s="132" t="s">
        <v>271</v>
      </c>
      <c r="F7" s="139">
        <v>15000</v>
      </c>
      <c r="G7" s="136" t="s">
        <v>267</v>
      </c>
      <c r="H7" s="132" t="s">
        <v>268</v>
      </c>
      <c r="I7" s="134"/>
      <c r="J7" s="133"/>
    </row>
    <row r="8" spans="1:12" ht="56.25" x14ac:dyDescent="0.2">
      <c r="A8" s="132" t="s">
        <v>18</v>
      </c>
      <c r="B8" s="132" t="s">
        <v>1286</v>
      </c>
      <c r="C8" s="137" t="s">
        <v>272</v>
      </c>
      <c r="D8" s="132" t="s">
        <v>265</v>
      </c>
      <c r="E8" s="132" t="s">
        <v>271</v>
      </c>
      <c r="F8" s="139">
        <v>10160</v>
      </c>
      <c r="G8" s="136" t="s">
        <v>267</v>
      </c>
      <c r="H8" s="132" t="s">
        <v>268</v>
      </c>
      <c r="I8" s="134"/>
      <c r="J8" s="133"/>
    </row>
    <row r="9" spans="1:12" ht="40.5" customHeight="1" x14ac:dyDescent="0.2">
      <c r="A9" s="132" t="s">
        <v>19</v>
      </c>
      <c r="B9" s="132" t="s">
        <v>1286</v>
      </c>
      <c r="C9" s="176" t="s">
        <v>273</v>
      </c>
      <c r="D9" s="138" t="s">
        <v>265</v>
      </c>
      <c r="E9" s="132" t="s">
        <v>274</v>
      </c>
      <c r="F9" s="139">
        <v>7790</v>
      </c>
      <c r="G9" s="136" t="s">
        <v>267</v>
      </c>
      <c r="H9" s="132" t="s">
        <v>268</v>
      </c>
      <c r="I9" s="134"/>
      <c r="J9" s="133"/>
    </row>
    <row r="10" spans="1:12" ht="67.5" x14ac:dyDescent="0.2">
      <c r="A10" s="132" t="s">
        <v>20</v>
      </c>
      <c r="B10" s="132" t="s">
        <v>1286</v>
      </c>
      <c r="C10" s="137" t="s">
        <v>275</v>
      </c>
      <c r="D10" s="132" t="s">
        <v>265</v>
      </c>
      <c r="E10" s="132" t="s">
        <v>276</v>
      </c>
      <c r="F10" s="139">
        <v>12000</v>
      </c>
      <c r="G10" s="136" t="s">
        <v>267</v>
      </c>
      <c r="H10" s="132" t="s">
        <v>268</v>
      </c>
      <c r="I10" s="134"/>
      <c r="J10" s="133"/>
    </row>
    <row r="11" spans="1:12" ht="67.5" x14ac:dyDescent="0.2">
      <c r="A11" s="132" t="s">
        <v>21</v>
      </c>
      <c r="B11" s="132" t="s">
        <v>1286</v>
      </c>
      <c r="C11" s="137" t="s">
        <v>277</v>
      </c>
      <c r="D11" s="140" t="s">
        <v>265</v>
      </c>
      <c r="E11" s="132" t="s">
        <v>278</v>
      </c>
      <c r="F11" s="139">
        <v>33000</v>
      </c>
      <c r="G11" s="136" t="s">
        <v>267</v>
      </c>
      <c r="H11" s="132" t="s">
        <v>268</v>
      </c>
      <c r="I11" s="134"/>
      <c r="J11" s="133"/>
    </row>
    <row r="12" spans="1:12" ht="72" customHeight="1" x14ac:dyDescent="0.2">
      <c r="A12" s="132" t="s">
        <v>22</v>
      </c>
      <c r="B12" s="132" t="s">
        <v>1286</v>
      </c>
      <c r="C12" s="141" t="s">
        <v>275</v>
      </c>
      <c r="D12" s="132" t="s">
        <v>265</v>
      </c>
      <c r="E12" s="132" t="s">
        <v>271</v>
      </c>
      <c r="F12" s="139">
        <v>17500</v>
      </c>
      <c r="G12" s="136" t="s">
        <v>267</v>
      </c>
      <c r="H12" s="132" t="s">
        <v>268</v>
      </c>
      <c r="I12" s="134"/>
      <c r="J12" s="133"/>
    </row>
    <row r="13" spans="1:12" ht="67.5" x14ac:dyDescent="0.2">
      <c r="A13" s="132" t="s">
        <v>23</v>
      </c>
      <c r="B13" s="132" t="s">
        <v>1286</v>
      </c>
      <c r="C13" s="137" t="s">
        <v>277</v>
      </c>
      <c r="D13" s="140" t="s">
        <v>265</v>
      </c>
      <c r="E13" s="132" t="s">
        <v>279</v>
      </c>
      <c r="F13" s="139">
        <v>17500</v>
      </c>
      <c r="G13" s="136" t="s">
        <v>267</v>
      </c>
      <c r="H13" s="132" t="s">
        <v>268</v>
      </c>
      <c r="I13" s="134"/>
      <c r="J13" s="133"/>
    </row>
    <row r="14" spans="1:12" ht="90" x14ac:dyDescent="0.2">
      <c r="A14" s="132" t="s">
        <v>24</v>
      </c>
      <c r="B14" s="132" t="s">
        <v>1286</v>
      </c>
      <c r="C14" s="133" t="s">
        <v>280</v>
      </c>
      <c r="D14" s="133" t="s">
        <v>281</v>
      </c>
      <c r="E14" s="132" t="s">
        <v>282</v>
      </c>
      <c r="F14" s="142">
        <v>26975</v>
      </c>
      <c r="G14" s="136" t="s">
        <v>283</v>
      </c>
      <c r="H14" s="132" t="s">
        <v>262</v>
      </c>
      <c r="I14" s="134"/>
      <c r="J14" s="133"/>
    </row>
    <row r="15" spans="1:12" ht="78.75" x14ac:dyDescent="0.2">
      <c r="A15" s="132" t="s">
        <v>25</v>
      </c>
      <c r="B15" s="132" t="s">
        <v>1286</v>
      </c>
      <c r="C15" s="133" t="s">
        <v>280</v>
      </c>
      <c r="D15" s="133" t="s">
        <v>284</v>
      </c>
      <c r="E15" s="132" t="s">
        <v>285</v>
      </c>
      <c r="F15" s="142">
        <v>27600</v>
      </c>
      <c r="G15" s="136" t="s">
        <v>283</v>
      </c>
      <c r="H15" s="132" t="s">
        <v>262</v>
      </c>
      <c r="I15" s="134"/>
      <c r="J15" s="133"/>
    </row>
    <row r="16" spans="1:12" ht="78.75" x14ac:dyDescent="0.2">
      <c r="A16" s="132" t="s">
        <v>26</v>
      </c>
      <c r="B16" s="132" t="s">
        <v>1286</v>
      </c>
      <c r="C16" s="133" t="s">
        <v>280</v>
      </c>
      <c r="D16" s="133" t="s">
        <v>284</v>
      </c>
      <c r="E16" s="132" t="s">
        <v>286</v>
      </c>
      <c r="F16" s="142">
        <v>22400</v>
      </c>
      <c r="G16" s="136" t="s">
        <v>283</v>
      </c>
      <c r="H16" s="132" t="s">
        <v>262</v>
      </c>
      <c r="I16" s="134" t="s">
        <v>287</v>
      </c>
      <c r="J16" s="133"/>
    </row>
    <row r="17" spans="1:10" ht="78.75" x14ac:dyDescent="0.2">
      <c r="A17" s="132" t="s">
        <v>27</v>
      </c>
      <c r="B17" s="132" t="s">
        <v>1286</v>
      </c>
      <c r="C17" s="133" t="s">
        <v>280</v>
      </c>
      <c r="D17" s="133" t="s">
        <v>284</v>
      </c>
      <c r="E17" s="132" t="s">
        <v>288</v>
      </c>
      <c r="F17" s="142">
        <v>22080</v>
      </c>
      <c r="G17" s="136" t="s">
        <v>283</v>
      </c>
      <c r="H17" s="132" t="s">
        <v>262</v>
      </c>
      <c r="I17" s="134"/>
      <c r="J17" s="133"/>
    </row>
    <row r="18" spans="1:10" ht="78.75" x14ac:dyDescent="0.2">
      <c r="A18" s="132" t="s">
        <v>28</v>
      </c>
      <c r="B18" s="132" t="s">
        <v>1286</v>
      </c>
      <c r="C18" s="133" t="s">
        <v>280</v>
      </c>
      <c r="D18" s="133" t="s">
        <v>284</v>
      </c>
      <c r="E18" s="132" t="s">
        <v>289</v>
      </c>
      <c r="F18" s="142">
        <v>50400</v>
      </c>
      <c r="G18" s="136" t="s">
        <v>283</v>
      </c>
      <c r="H18" s="132" t="s">
        <v>262</v>
      </c>
      <c r="I18" s="134"/>
      <c r="J18" s="133"/>
    </row>
    <row r="19" spans="1:10" ht="67.5" x14ac:dyDescent="0.2">
      <c r="A19" s="132" t="s">
        <v>29</v>
      </c>
      <c r="B19" s="132" t="s">
        <v>1286</v>
      </c>
      <c r="C19" s="133" t="s">
        <v>290</v>
      </c>
      <c r="D19" s="133" t="s">
        <v>291</v>
      </c>
      <c r="E19" s="132" t="s">
        <v>292</v>
      </c>
      <c r="F19" s="142">
        <v>39560</v>
      </c>
      <c r="G19" s="136" t="s">
        <v>283</v>
      </c>
      <c r="H19" s="132" t="s">
        <v>262</v>
      </c>
      <c r="I19" s="134"/>
      <c r="J19" s="133"/>
    </row>
    <row r="20" spans="1:10" ht="67.5" x14ac:dyDescent="0.2">
      <c r="A20" s="132" t="s">
        <v>30</v>
      </c>
      <c r="B20" s="132" t="s">
        <v>1286</v>
      </c>
      <c r="C20" s="133" t="s">
        <v>290</v>
      </c>
      <c r="D20" s="133" t="s">
        <v>291</v>
      </c>
      <c r="E20" s="132" t="s">
        <v>293</v>
      </c>
      <c r="F20" s="142">
        <v>25000</v>
      </c>
      <c r="G20" s="136" t="s">
        <v>283</v>
      </c>
      <c r="H20" s="132" t="s">
        <v>262</v>
      </c>
      <c r="I20" s="134"/>
      <c r="J20" s="133"/>
    </row>
    <row r="21" spans="1:10" ht="67.5" x14ac:dyDescent="0.2">
      <c r="A21" s="132" t="s">
        <v>31</v>
      </c>
      <c r="B21" s="132" t="s">
        <v>1286</v>
      </c>
      <c r="C21" s="133" t="s">
        <v>290</v>
      </c>
      <c r="D21" s="133" t="s">
        <v>291</v>
      </c>
      <c r="E21" s="132" t="s">
        <v>294</v>
      </c>
      <c r="F21" s="142">
        <v>15440</v>
      </c>
      <c r="G21" s="136" t="s">
        <v>283</v>
      </c>
      <c r="H21" s="132" t="s">
        <v>262</v>
      </c>
      <c r="I21" s="134"/>
      <c r="J21" s="133"/>
    </row>
    <row r="22" spans="1:10" ht="56.25" x14ac:dyDescent="0.2">
      <c r="A22" s="132" t="s">
        <v>32</v>
      </c>
      <c r="B22" s="132" t="s">
        <v>1286</v>
      </c>
      <c r="C22" s="133" t="s">
        <v>295</v>
      </c>
      <c r="D22" s="133" t="s">
        <v>296</v>
      </c>
      <c r="E22" s="132" t="s">
        <v>297</v>
      </c>
      <c r="F22" s="142">
        <v>75480</v>
      </c>
      <c r="G22" s="136" t="s">
        <v>283</v>
      </c>
      <c r="H22" s="132" t="s">
        <v>262</v>
      </c>
      <c r="I22" s="134"/>
      <c r="J22" s="133"/>
    </row>
    <row r="23" spans="1:10" ht="56.25" x14ac:dyDescent="0.2">
      <c r="A23" s="132" t="s">
        <v>33</v>
      </c>
      <c r="B23" s="132" t="s">
        <v>1286</v>
      </c>
      <c r="C23" s="133" t="s">
        <v>295</v>
      </c>
      <c r="D23" s="133" t="s">
        <v>296</v>
      </c>
      <c r="E23" s="132" t="s">
        <v>298</v>
      </c>
      <c r="F23" s="142">
        <v>25000</v>
      </c>
      <c r="G23" s="136" t="s">
        <v>283</v>
      </c>
      <c r="H23" s="132" t="s">
        <v>262</v>
      </c>
      <c r="I23" s="134"/>
      <c r="J23" s="133"/>
    </row>
    <row r="24" spans="1:10" ht="56.25" x14ac:dyDescent="0.2">
      <c r="A24" s="132" t="s">
        <v>34</v>
      </c>
      <c r="B24" s="132" t="s">
        <v>1286</v>
      </c>
      <c r="C24" s="133" t="s">
        <v>295</v>
      </c>
      <c r="D24" s="133" t="s">
        <v>296</v>
      </c>
      <c r="E24" s="132" t="s">
        <v>299</v>
      </c>
      <c r="F24" s="142">
        <v>25920</v>
      </c>
      <c r="G24" s="136" t="s">
        <v>283</v>
      </c>
      <c r="H24" s="132" t="s">
        <v>262</v>
      </c>
      <c r="I24" s="134"/>
      <c r="J24" s="133"/>
    </row>
    <row r="25" spans="1:10" ht="56.25" x14ac:dyDescent="0.2">
      <c r="A25" s="132" t="s">
        <v>35</v>
      </c>
      <c r="B25" s="132" t="s">
        <v>1286</v>
      </c>
      <c r="C25" s="133" t="s">
        <v>295</v>
      </c>
      <c r="D25" s="133" t="s">
        <v>296</v>
      </c>
      <c r="E25" s="132" t="s">
        <v>300</v>
      </c>
      <c r="F25" s="142">
        <v>53300</v>
      </c>
      <c r="G25" s="136" t="s">
        <v>283</v>
      </c>
      <c r="H25" s="132" t="s">
        <v>262</v>
      </c>
      <c r="I25" s="134"/>
      <c r="J25" s="133"/>
    </row>
    <row r="26" spans="1:10" ht="56.25" x14ac:dyDescent="0.2">
      <c r="A26" s="132" t="s">
        <v>36</v>
      </c>
      <c r="B26" s="132" t="s">
        <v>1286</v>
      </c>
      <c r="C26" s="133" t="s">
        <v>301</v>
      </c>
      <c r="D26" s="133" t="s">
        <v>302</v>
      </c>
      <c r="E26" s="132" t="s">
        <v>303</v>
      </c>
      <c r="F26" s="142">
        <v>27100</v>
      </c>
      <c r="G26" s="136" t="s">
        <v>283</v>
      </c>
      <c r="H26" s="132" t="s">
        <v>262</v>
      </c>
      <c r="I26" s="134"/>
      <c r="J26" s="133"/>
    </row>
    <row r="27" spans="1:10" ht="90" x14ac:dyDescent="0.2">
      <c r="A27" s="132" t="s">
        <v>37</v>
      </c>
      <c r="B27" s="132" t="s">
        <v>1286</v>
      </c>
      <c r="C27" s="133" t="s">
        <v>304</v>
      </c>
      <c r="D27" s="133" t="s">
        <v>305</v>
      </c>
      <c r="E27" s="132" t="s">
        <v>306</v>
      </c>
      <c r="F27" s="142">
        <v>22000</v>
      </c>
      <c r="G27" s="136" t="s">
        <v>283</v>
      </c>
      <c r="H27" s="132" t="s">
        <v>262</v>
      </c>
      <c r="I27" s="134"/>
      <c r="J27" s="133"/>
    </row>
    <row r="28" spans="1:10" ht="90" x14ac:dyDescent="0.2">
      <c r="A28" s="132" t="s">
        <v>38</v>
      </c>
      <c r="B28" s="132" t="s">
        <v>1286</v>
      </c>
      <c r="C28" s="133" t="s">
        <v>307</v>
      </c>
      <c r="D28" s="133" t="s">
        <v>305</v>
      </c>
      <c r="E28" s="132" t="s">
        <v>308</v>
      </c>
      <c r="F28" s="142">
        <v>77900</v>
      </c>
      <c r="G28" s="136" t="s">
        <v>283</v>
      </c>
      <c r="H28" s="132" t="s">
        <v>262</v>
      </c>
      <c r="I28" s="134"/>
      <c r="J28" s="133"/>
    </row>
    <row r="29" spans="1:10" ht="90" x14ac:dyDescent="0.2">
      <c r="A29" s="132" t="s">
        <v>39</v>
      </c>
      <c r="B29" s="132" t="s">
        <v>1286</v>
      </c>
      <c r="C29" s="133" t="s">
        <v>307</v>
      </c>
      <c r="D29" s="133" t="s">
        <v>305</v>
      </c>
      <c r="E29" s="132" t="s">
        <v>309</v>
      </c>
      <c r="F29" s="142">
        <v>8000</v>
      </c>
      <c r="G29" s="136" t="s">
        <v>283</v>
      </c>
      <c r="H29" s="132" t="s">
        <v>262</v>
      </c>
      <c r="I29" s="134"/>
      <c r="J29" s="133"/>
    </row>
    <row r="30" spans="1:10" ht="90" x14ac:dyDescent="0.2">
      <c r="A30" s="132" t="s">
        <v>40</v>
      </c>
      <c r="B30" s="132" t="s">
        <v>1286</v>
      </c>
      <c r="C30" s="133" t="s">
        <v>307</v>
      </c>
      <c r="D30" s="133" t="s">
        <v>305</v>
      </c>
      <c r="E30" s="132" t="s">
        <v>310</v>
      </c>
      <c r="F30" s="142">
        <v>45415</v>
      </c>
      <c r="G30" s="136" t="s">
        <v>283</v>
      </c>
      <c r="H30" s="132" t="s">
        <v>262</v>
      </c>
      <c r="I30" s="134"/>
      <c r="J30" s="133"/>
    </row>
    <row r="31" spans="1:10" ht="90" x14ac:dyDescent="0.2">
      <c r="A31" s="132" t="s">
        <v>41</v>
      </c>
      <c r="B31" s="132" t="s">
        <v>1286</v>
      </c>
      <c r="C31" s="133" t="s">
        <v>307</v>
      </c>
      <c r="D31" s="133" t="s">
        <v>305</v>
      </c>
      <c r="E31" s="132" t="s">
        <v>311</v>
      </c>
      <c r="F31" s="142">
        <v>70430</v>
      </c>
      <c r="G31" s="136" t="s">
        <v>283</v>
      </c>
      <c r="H31" s="132" t="s">
        <v>262</v>
      </c>
      <c r="I31" s="134"/>
      <c r="J31" s="133"/>
    </row>
    <row r="32" spans="1:10" ht="45" x14ac:dyDescent="0.2">
      <c r="A32" s="132" t="s">
        <v>42</v>
      </c>
      <c r="B32" s="132" t="s">
        <v>1286</v>
      </c>
      <c r="C32" s="133" t="s">
        <v>312</v>
      </c>
      <c r="D32" s="133" t="s">
        <v>313</v>
      </c>
      <c r="E32" s="132" t="s">
        <v>314</v>
      </c>
      <c r="F32" s="142">
        <v>6000</v>
      </c>
      <c r="G32" s="143" t="s">
        <v>283</v>
      </c>
      <c r="H32" s="132" t="s">
        <v>262</v>
      </c>
      <c r="I32" s="134"/>
      <c r="J32" s="133"/>
    </row>
    <row r="33" spans="1:10" ht="45" x14ac:dyDescent="0.2">
      <c r="A33" s="132" t="s">
        <v>43</v>
      </c>
      <c r="B33" s="132" t="s">
        <v>1286</v>
      </c>
      <c r="C33" s="133" t="s">
        <v>312</v>
      </c>
      <c r="D33" s="133" t="s">
        <v>313</v>
      </c>
      <c r="E33" s="132" t="s">
        <v>315</v>
      </c>
      <c r="F33" s="142">
        <v>9000</v>
      </c>
      <c r="G33" s="136" t="s">
        <v>283</v>
      </c>
      <c r="H33" s="132" t="s">
        <v>262</v>
      </c>
      <c r="I33" s="134"/>
      <c r="J33" s="133"/>
    </row>
    <row r="34" spans="1:10" ht="45" x14ac:dyDescent="0.2">
      <c r="A34" s="132" t="s">
        <v>44</v>
      </c>
      <c r="B34" s="132" t="s">
        <v>1286</v>
      </c>
      <c r="C34" s="133" t="s">
        <v>316</v>
      </c>
      <c r="D34" s="133" t="s">
        <v>317</v>
      </c>
      <c r="E34" s="132" t="s">
        <v>318</v>
      </c>
      <c r="F34" s="142">
        <v>52750</v>
      </c>
      <c r="G34" s="136" t="s">
        <v>283</v>
      </c>
      <c r="H34" s="132" t="s">
        <v>262</v>
      </c>
      <c r="I34" s="134"/>
      <c r="J34" s="133"/>
    </row>
    <row r="35" spans="1:10" ht="45" x14ac:dyDescent="0.2">
      <c r="A35" s="132" t="s">
        <v>45</v>
      </c>
      <c r="B35" s="132" t="s">
        <v>1286</v>
      </c>
      <c r="C35" s="133" t="s">
        <v>319</v>
      </c>
      <c r="D35" s="133" t="s">
        <v>317</v>
      </c>
      <c r="E35" s="132" t="s">
        <v>320</v>
      </c>
      <c r="F35" s="142">
        <v>10000</v>
      </c>
      <c r="G35" s="143" t="s">
        <v>283</v>
      </c>
      <c r="H35" s="132" t="s">
        <v>262</v>
      </c>
      <c r="I35" s="134"/>
      <c r="J35" s="133"/>
    </row>
    <row r="36" spans="1:10" ht="45" x14ac:dyDescent="0.2">
      <c r="A36" s="132" t="s">
        <v>46</v>
      </c>
      <c r="B36" s="132" t="s">
        <v>1286</v>
      </c>
      <c r="C36" s="133" t="s">
        <v>319</v>
      </c>
      <c r="D36" s="133" t="s">
        <v>317</v>
      </c>
      <c r="E36" s="132" t="s">
        <v>321</v>
      </c>
      <c r="F36" s="142">
        <v>60250</v>
      </c>
      <c r="G36" s="136" t="s">
        <v>283</v>
      </c>
      <c r="H36" s="132" t="s">
        <v>262</v>
      </c>
      <c r="I36" s="134"/>
      <c r="J36" s="133"/>
    </row>
    <row r="37" spans="1:10" ht="56.25" x14ac:dyDescent="0.2">
      <c r="A37" s="132" t="s">
        <v>47</v>
      </c>
      <c r="B37" s="132" t="s">
        <v>1286</v>
      </c>
      <c r="C37" s="133" t="s">
        <v>319</v>
      </c>
      <c r="D37" s="133" t="s">
        <v>317</v>
      </c>
      <c r="E37" s="132" t="s">
        <v>322</v>
      </c>
      <c r="F37" s="142">
        <v>34000</v>
      </c>
      <c r="G37" s="136" t="s">
        <v>283</v>
      </c>
      <c r="H37" s="132" t="s">
        <v>262</v>
      </c>
      <c r="I37" s="134"/>
      <c r="J37" s="133"/>
    </row>
    <row r="38" spans="1:10" ht="56.25" x14ac:dyDescent="0.2">
      <c r="A38" s="132" t="s">
        <v>48</v>
      </c>
      <c r="B38" s="132" t="s">
        <v>1286</v>
      </c>
      <c r="C38" s="133" t="s">
        <v>319</v>
      </c>
      <c r="D38" s="133" t="s">
        <v>317</v>
      </c>
      <c r="E38" s="132" t="s">
        <v>323</v>
      </c>
      <c r="F38" s="142">
        <v>38000</v>
      </c>
      <c r="G38" s="143" t="s">
        <v>283</v>
      </c>
      <c r="H38" s="132" t="s">
        <v>262</v>
      </c>
      <c r="I38" s="134"/>
      <c r="J38" s="133"/>
    </row>
    <row r="39" spans="1:10" ht="67.5" x14ac:dyDescent="0.2">
      <c r="A39" s="132" t="s">
        <v>49</v>
      </c>
      <c r="B39" s="132" t="s">
        <v>1286</v>
      </c>
      <c r="C39" s="133" t="s">
        <v>324</v>
      </c>
      <c r="D39" s="133" t="s">
        <v>325</v>
      </c>
      <c r="E39" s="132" t="s">
        <v>326</v>
      </c>
      <c r="F39" s="142">
        <v>8000</v>
      </c>
      <c r="G39" s="143" t="s">
        <v>283</v>
      </c>
      <c r="H39" s="132" t="s">
        <v>262</v>
      </c>
      <c r="I39" s="134"/>
      <c r="J39" s="133"/>
    </row>
    <row r="40" spans="1:10" ht="67.5" x14ac:dyDescent="0.2">
      <c r="A40" s="132" t="s">
        <v>50</v>
      </c>
      <c r="B40" s="132" t="s">
        <v>1286</v>
      </c>
      <c r="C40" s="133" t="s">
        <v>324</v>
      </c>
      <c r="D40" s="133" t="s">
        <v>325</v>
      </c>
      <c r="E40" s="132" t="s">
        <v>294</v>
      </c>
      <c r="F40" s="142">
        <v>12000</v>
      </c>
      <c r="G40" s="136" t="s">
        <v>283</v>
      </c>
      <c r="H40" s="132" t="s">
        <v>262</v>
      </c>
      <c r="I40" s="134"/>
      <c r="J40" s="133"/>
    </row>
    <row r="41" spans="1:10" ht="78.75" x14ac:dyDescent="0.2">
      <c r="A41" s="132" t="s">
        <v>51</v>
      </c>
      <c r="B41" s="132" t="s">
        <v>1286</v>
      </c>
      <c r="C41" s="133" t="s">
        <v>280</v>
      </c>
      <c r="D41" s="133" t="s">
        <v>284</v>
      </c>
      <c r="E41" s="132" t="s">
        <v>285</v>
      </c>
      <c r="F41" s="142">
        <v>27600</v>
      </c>
      <c r="G41" s="136" t="s">
        <v>283</v>
      </c>
      <c r="H41" s="132" t="s">
        <v>262</v>
      </c>
      <c r="I41" s="134"/>
      <c r="J41" s="133"/>
    </row>
    <row r="42" spans="1:10" ht="67.5" x14ac:dyDescent="0.2">
      <c r="A42" s="132" t="s">
        <v>52</v>
      </c>
      <c r="B42" s="132" t="s">
        <v>1286</v>
      </c>
      <c r="C42" s="133" t="s">
        <v>290</v>
      </c>
      <c r="D42" s="133" t="s">
        <v>291</v>
      </c>
      <c r="E42" s="132" t="s">
        <v>294</v>
      </c>
      <c r="F42" s="142">
        <v>31000</v>
      </c>
      <c r="G42" s="136" t="s">
        <v>283</v>
      </c>
      <c r="H42" s="132" t="s">
        <v>262</v>
      </c>
      <c r="I42" s="134"/>
      <c r="J42" s="133"/>
    </row>
    <row r="43" spans="1:10" ht="56.25" x14ac:dyDescent="0.2">
      <c r="A43" s="132" t="s">
        <v>53</v>
      </c>
      <c r="B43" s="132" t="s">
        <v>1286</v>
      </c>
      <c r="C43" s="133" t="s">
        <v>295</v>
      </c>
      <c r="D43" s="133" t="s">
        <v>296</v>
      </c>
      <c r="E43" s="132" t="s">
        <v>327</v>
      </c>
      <c r="F43" s="142">
        <v>36550</v>
      </c>
      <c r="G43" s="136" t="s">
        <v>283</v>
      </c>
      <c r="H43" s="132" t="s">
        <v>262</v>
      </c>
      <c r="I43" s="134" t="s">
        <v>287</v>
      </c>
      <c r="J43" s="133"/>
    </row>
    <row r="44" spans="1:10" ht="56.25" x14ac:dyDescent="0.2">
      <c r="A44" s="132" t="s">
        <v>54</v>
      </c>
      <c r="B44" s="132" t="s">
        <v>1286</v>
      </c>
      <c r="C44" s="133" t="s">
        <v>301</v>
      </c>
      <c r="D44" s="133" t="s">
        <v>302</v>
      </c>
      <c r="E44" s="132" t="s">
        <v>310</v>
      </c>
      <c r="F44" s="142">
        <v>24490</v>
      </c>
      <c r="G44" s="136" t="s">
        <v>283</v>
      </c>
      <c r="H44" s="132" t="s">
        <v>262</v>
      </c>
      <c r="I44" s="134"/>
      <c r="J44" s="133"/>
    </row>
    <row r="45" spans="1:10" ht="56.25" x14ac:dyDescent="0.2">
      <c r="A45" s="132" t="s">
        <v>55</v>
      </c>
      <c r="B45" s="132" t="s">
        <v>1286</v>
      </c>
      <c r="C45" s="133" t="s">
        <v>301</v>
      </c>
      <c r="D45" s="133" t="s">
        <v>302</v>
      </c>
      <c r="E45" s="132" t="s">
        <v>294</v>
      </c>
      <c r="F45" s="142">
        <v>21000</v>
      </c>
      <c r="G45" s="136" t="s">
        <v>283</v>
      </c>
      <c r="H45" s="132" t="s">
        <v>262</v>
      </c>
      <c r="I45" s="134"/>
      <c r="J45" s="133"/>
    </row>
    <row r="46" spans="1:10" ht="56.25" x14ac:dyDescent="0.2">
      <c r="A46" s="132" t="s">
        <v>56</v>
      </c>
      <c r="B46" s="132" t="s">
        <v>1286</v>
      </c>
      <c r="C46" s="133" t="s">
        <v>301</v>
      </c>
      <c r="D46" s="133" t="s">
        <v>302</v>
      </c>
      <c r="E46" s="132" t="s">
        <v>328</v>
      </c>
      <c r="F46" s="142">
        <v>35860</v>
      </c>
      <c r="G46" s="136" t="s">
        <v>283</v>
      </c>
      <c r="H46" s="132" t="s">
        <v>262</v>
      </c>
      <c r="I46" s="134"/>
      <c r="J46" s="133"/>
    </row>
    <row r="47" spans="1:10" ht="101.25" x14ac:dyDescent="0.2">
      <c r="A47" s="132" t="s">
        <v>57</v>
      </c>
      <c r="B47" s="132" t="s">
        <v>1286</v>
      </c>
      <c r="C47" s="133" t="s">
        <v>304</v>
      </c>
      <c r="D47" s="133" t="s">
        <v>329</v>
      </c>
      <c r="E47" s="132" t="s">
        <v>310</v>
      </c>
      <c r="F47" s="142">
        <v>29525</v>
      </c>
      <c r="G47" s="136" t="s">
        <v>283</v>
      </c>
      <c r="H47" s="132" t="s">
        <v>262</v>
      </c>
      <c r="I47" s="134"/>
      <c r="J47" s="133"/>
    </row>
    <row r="48" spans="1:10" ht="101.25" x14ac:dyDescent="0.2">
      <c r="A48" s="132" t="s">
        <v>58</v>
      </c>
      <c r="B48" s="132" t="s">
        <v>1286</v>
      </c>
      <c r="C48" s="144" t="s">
        <v>307</v>
      </c>
      <c r="D48" s="133" t="s">
        <v>329</v>
      </c>
      <c r="E48" s="132" t="s">
        <v>330</v>
      </c>
      <c r="F48" s="142">
        <v>7425</v>
      </c>
      <c r="G48" s="136" t="s">
        <v>283</v>
      </c>
      <c r="H48" s="132" t="s">
        <v>262</v>
      </c>
      <c r="I48" s="134"/>
      <c r="J48" s="133"/>
    </row>
    <row r="49" spans="1:10" ht="101.25" x14ac:dyDescent="0.2">
      <c r="A49" s="132" t="s">
        <v>59</v>
      </c>
      <c r="B49" s="132" t="s">
        <v>1286</v>
      </c>
      <c r="C49" s="133" t="s">
        <v>307</v>
      </c>
      <c r="D49" s="133" t="s">
        <v>329</v>
      </c>
      <c r="E49" s="132" t="s">
        <v>331</v>
      </c>
      <c r="F49" s="142">
        <v>8250</v>
      </c>
      <c r="G49" s="136" t="s">
        <v>283</v>
      </c>
      <c r="H49" s="132" t="s">
        <v>262</v>
      </c>
      <c r="I49" s="134"/>
      <c r="J49" s="133"/>
    </row>
    <row r="50" spans="1:10" ht="101.25" x14ac:dyDescent="0.2">
      <c r="A50" s="132" t="s">
        <v>60</v>
      </c>
      <c r="B50" s="132" t="s">
        <v>1286</v>
      </c>
      <c r="C50" s="133" t="s">
        <v>307</v>
      </c>
      <c r="D50" s="133" t="s">
        <v>329</v>
      </c>
      <c r="E50" s="132" t="s">
        <v>294</v>
      </c>
      <c r="F50" s="142">
        <v>24000</v>
      </c>
      <c r="G50" s="136" t="s">
        <v>283</v>
      </c>
      <c r="H50" s="132" t="s">
        <v>262</v>
      </c>
      <c r="I50" s="134"/>
      <c r="J50" s="133"/>
    </row>
    <row r="51" spans="1:10" ht="112.5" x14ac:dyDescent="0.2">
      <c r="A51" s="132" t="s">
        <v>61</v>
      </c>
      <c r="B51" s="132" t="s">
        <v>1286</v>
      </c>
      <c r="C51" s="133" t="s">
        <v>307</v>
      </c>
      <c r="D51" s="133" t="s">
        <v>332</v>
      </c>
      <c r="E51" s="132" t="s">
        <v>328</v>
      </c>
      <c r="F51" s="142">
        <v>31750</v>
      </c>
      <c r="G51" s="136" t="s">
        <v>283</v>
      </c>
      <c r="H51" s="132" t="s">
        <v>262</v>
      </c>
      <c r="I51" s="134"/>
      <c r="J51" s="133"/>
    </row>
    <row r="52" spans="1:10" ht="101.25" x14ac:dyDescent="0.2">
      <c r="A52" s="132" t="s">
        <v>62</v>
      </c>
      <c r="B52" s="132" t="s">
        <v>1286</v>
      </c>
      <c r="C52" s="133" t="s">
        <v>307</v>
      </c>
      <c r="D52" s="133" t="s">
        <v>329</v>
      </c>
      <c r="E52" s="132" t="s">
        <v>333</v>
      </c>
      <c r="F52" s="142">
        <v>44000</v>
      </c>
      <c r="G52" s="136" t="s">
        <v>283</v>
      </c>
      <c r="H52" s="132" t="s">
        <v>262</v>
      </c>
      <c r="I52" s="134"/>
      <c r="J52" s="133"/>
    </row>
    <row r="53" spans="1:10" ht="67.5" x14ac:dyDescent="0.2">
      <c r="A53" s="132" t="s">
        <v>63</v>
      </c>
      <c r="B53" s="132" t="s">
        <v>1286</v>
      </c>
      <c r="C53" s="133" t="s">
        <v>334</v>
      </c>
      <c r="D53" s="133" t="s">
        <v>325</v>
      </c>
      <c r="E53" s="132" t="s">
        <v>326</v>
      </c>
      <c r="F53" s="142">
        <v>15000</v>
      </c>
      <c r="G53" s="143" t="s">
        <v>283</v>
      </c>
      <c r="H53" s="132" t="s">
        <v>262</v>
      </c>
      <c r="I53" s="134"/>
      <c r="J53" s="133"/>
    </row>
    <row r="54" spans="1:10" ht="67.5" x14ac:dyDescent="0.2">
      <c r="A54" s="132" t="s">
        <v>64</v>
      </c>
      <c r="B54" s="132" t="s">
        <v>1286</v>
      </c>
      <c r="C54" s="133" t="s">
        <v>334</v>
      </c>
      <c r="D54" s="133" t="s">
        <v>325</v>
      </c>
      <c r="E54" s="132" t="s">
        <v>330</v>
      </c>
      <c r="F54" s="142">
        <v>13500</v>
      </c>
      <c r="G54" s="136" t="s">
        <v>283</v>
      </c>
      <c r="H54" s="132" t="s">
        <v>262</v>
      </c>
      <c r="I54" s="134"/>
      <c r="J54" s="133"/>
    </row>
    <row r="55" spans="1:10" ht="67.5" x14ac:dyDescent="0.2">
      <c r="A55" s="132" t="s">
        <v>65</v>
      </c>
      <c r="B55" s="132" t="s">
        <v>1286</v>
      </c>
      <c r="C55" s="133" t="s">
        <v>334</v>
      </c>
      <c r="D55" s="133" t="s">
        <v>325</v>
      </c>
      <c r="E55" s="132" t="s">
        <v>294</v>
      </c>
      <c r="F55" s="139">
        <v>10000</v>
      </c>
      <c r="G55" s="136" t="s">
        <v>283</v>
      </c>
      <c r="H55" s="132" t="s">
        <v>262</v>
      </c>
      <c r="I55" s="134"/>
      <c r="J55" s="133"/>
    </row>
    <row r="56" spans="1:10" ht="33.75" x14ac:dyDescent="0.2">
      <c r="A56" s="132" t="s">
        <v>66</v>
      </c>
      <c r="B56" s="132" t="s">
        <v>1286</v>
      </c>
      <c r="C56" s="133" t="s">
        <v>335</v>
      </c>
      <c r="D56" s="133" t="s">
        <v>336</v>
      </c>
      <c r="E56" s="132" t="s">
        <v>333</v>
      </c>
      <c r="F56" s="139">
        <v>35000</v>
      </c>
      <c r="G56" s="136" t="s">
        <v>283</v>
      </c>
      <c r="H56" s="132" t="s">
        <v>262</v>
      </c>
      <c r="I56" s="134"/>
      <c r="J56" s="133"/>
    </row>
    <row r="57" spans="1:10" ht="56.25" x14ac:dyDescent="0.2">
      <c r="A57" s="132" t="s">
        <v>67</v>
      </c>
      <c r="B57" s="132" t="s">
        <v>1286</v>
      </c>
      <c r="C57" s="133" t="s">
        <v>335</v>
      </c>
      <c r="D57" s="133" t="s">
        <v>336</v>
      </c>
      <c r="E57" s="132" t="s">
        <v>337</v>
      </c>
      <c r="F57" s="139">
        <v>47600</v>
      </c>
      <c r="G57" s="136" t="s">
        <v>283</v>
      </c>
      <c r="H57" s="132" t="s">
        <v>262</v>
      </c>
      <c r="I57" s="134"/>
      <c r="J57" s="133"/>
    </row>
    <row r="58" spans="1:10" ht="56.25" x14ac:dyDescent="0.2">
      <c r="A58" s="132" t="s">
        <v>68</v>
      </c>
      <c r="B58" s="132" t="s">
        <v>1286</v>
      </c>
      <c r="C58" s="133" t="s">
        <v>335</v>
      </c>
      <c r="D58" s="133" t="s">
        <v>336</v>
      </c>
      <c r="E58" s="132" t="s">
        <v>294</v>
      </c>
      <c r="F58" s="145">
        <v>27000</v>
      </c>
      <c r="G58" s="136" t="s">
        <v>283</v>
      </c>
      <c r="H58" s="132" t="s">
        <v>262</v>
      </c>
      <c r="I58" s="134"/>
      <c r="J58" s="133"/>
    </row>
    <row r="59" spans="1:10" ht="90" x14ac:dyDescent="0.2">
      <c r="A59" s="132" t="s">
        <v>69</v>
      </c>
      <c r="B59" s="132" t="s">
        <v>1286</v>
      </c>
      <c r="C59" s="133" t="s">
        <v>338</v>
      </c>
      <c r="D59" s="133" t="s">
        <v>339</v>
      </c>
      <c r="E59" s="132" t="s">
        <v>340</v>
      </c>
      <c r="F59" s="145">
        <v>116900</v>
      </c>
      <c r="G59" s="136" t="s">
        <v>283</v>
      </c>
      <c r="H59" s="132" t="s">
        <v>262</v>
      </c>
      <c r="I59" s="134"/>
      <c r="J59" s="133"/>
    </row>
    <row r="60" spans="1:10" ht="90" x14ac:dyDescent="0.2">
      <c r="A60" s="132" t="s">
        <v>70</v>
      </c>
      <c r="B60" s="132" t="s">
        <v>1286</v>
      </c>
      <c r="C60" s="133" t="s">
        <v>341</v>
      </c>
      <c r="D60" s="133" t="s">
        <v>305</v>
      </c>
      <c r="E60" s="132" t="s">
        <v>342</v>
      </c>
      <c r="F60" s="142">
        <v>10000</v>
      </c>
      <c r="G60" s="136" t="s">
        <v>343</v>
      </c>
      <c r="H60" s="132" t="s">
        <v>262</v>
      </c>
      <c r="I60" s="134"/>
      <c r="J60" s="133"/>
    </row>
    <row r="61" spans="1:10" ht="56.25" x14ac:dyDescent="0.2">
      <c r="A61" s="132" t="s">
        <v>71</v>
      </c>
      <c r="B61" s="132" t="s">
        <v>1286</v>
      </c>
      <c r="C61" s="133" t="s">
        <v>344</v>
      </c>
      <c r="D61" s="133" t="s">
        <v>260</v>
      </c>
      <c r="E61" s="132" t="s">
        <v>345</v>
      </c>
      <c r="F61" s="142">
        <v>6000</v>
      </c>
      <c r="G61" s="132" t="s">
        <v>346</v>
      </c>
      <c r="H61" s="132" t="s">
        <v>262</v>
      </c>
      <c r="I61" s="134"/>
      <c r="J61" s="133"/>
    </row>
    <row r="62" spans="1:10" ht="56.25" x14ac:dyDescent="0.2">
      <c r="A62" s="132" t="s">
        <v>72</v>
      </c>
      <c r="B62" s="132" t="s">
        <v>1286</v>
      </c>
      <c r="C62" s="133" t="s">
        <v>347</v>
      </c>
      <c r="D62" s="133" t="s">
        <v>260</v>
      </c>
      <c r="E62" s="132" t="s">
        <v>348</v>
      </c>
      <c r="F62" s="142">
        <v>7500</v>
      </c>
      <c r="G62" s="132" t="s">
        <v>346</v>
      </c>
      <c r="H62" s="132" t="s">
        <v>262</v>
      </c>
      <c r="I62" s="134"/>
      <c r="J62" s="133"/>
    </row>
    <row r="63" spans="1:10" ht="56.25" x14ac:dyDescent="0.2">
      <c r="A63" s="132" t="s">
        <v>73</v>
      </c>
      <c r="B63" s="132" t="s">
        <v>1286</v>
      </c>
      <c r="C63" s="133" t="s">
        <v>349</v>
      </c>
      <c r="D63" s="133" t="s">
        <v>260</v>
      </c>
      <c r="E63" s="132" t="s">
        <v>350</v>
      </c>
      <c r="F63" s="142">
        <v>13400</v>
      </c>
      <c r="G63" s="132" t="s">
        <v>346</v>
      </c>
      <c r="H63" s="132" t="s">
        <v>262</v>
      </c>
      <c r="I63" s="134"/>
      <c r="J63" s="133"/>
    </row>
    <row r="64" spans="1:10" ht="56.25" x14ac:dyDescent="0.2">
      <c r="A64" s="132" t="s">
        <v>74</v>
      </c>
      <c r="B64" s="132" t="s">
        <v>1286</v>
      </c>
      <c r="C64" s="133" t="s">
        <v>351</v>
      </c>
      <c r="D64" s="133" t="s">
        <v>260</v>
      </c>
      <c r="E64" s="132" t="s">
        <v>352</v>
      </c>
      <c r="F64" s="142">
        <v>9540</v>
      </c>
      <c r="G64" s="132" t="s">
        <v>346</v>
      </c>
      <c r="H64" s="132" t="s">
        <v>262</v>
      </c>
      <c r="I64" s="134"/>
      <c r="J64" s="133"/>
    </row>
    <row r="65" spans="1:10" ht="56.25" x14ac:dyDescent="0.2">
      <c r="A65" s="132" t="s">
        <v>75</v>
      </c>
      <c r="B65" s="132" t="s">
        <v>1286</v>
      </c>
      <c r="C65" s="133" t="s">
        <v>353</v>
      </c>
      <c r="D65" s="133" t="s">
        <v>260</v>
      </c>
      <c r="E65" s="132" t="s">
        <v>354</v>
      </c>
      <c r="F65" s="142">
        <v>33380</v>
      </c>
      <c r="G65" s="132" t="s">
        <v>346</v>
      </c>
      <c r="H65" s="132" t="s">
        <v>262</v>
      </c>
      <c r="I65" s="134"/>
      <c r="J65" s="133"/>
    </row>
    <row r="66" spans="1:10" ht="33.75" x14ac:dyDescent="0.2">
      <c r="A66" s="132" t="s">
        <v>76</v>
      </c>
      <c r="B66" s="132" t="s">
        <v>1286</v>
      </c>
      <c r="C66" s="133" t="s">
        <v>355</v>
      </c>
      <c r="D66" s="133" t="s">
        <v>356</v>
      </c>
      <c r="E66" s="132" t="s">
        <v>357</v>
      </c>
      <c r="F66" s="142">
        <v>6000</v>
      </c>
      <c r="G66" s="132" t="s">
        <v>346</v>
      </c>
      <c r="H66" s="132" t="s">
        <v>262</v>
      </c>
      <c r="I66" s="134"/>
      <c r="J66" s="133"/>
    </row>
    <row r="67" spans="1:10" ht="33.75" x14ac:dyDescent="0.2">
      <c r="A67" s="132" t="s">
        <v>77</v>
      </c>
      <c r="B67" s="132" t="s">
        <v>1286</v>
      </c>
      <c r="C67" s="133" t="s">
        <v>355</v>
      </c>
      <c r="D67" s="133" t="s">
        <v>356</v>
      </c>
      <c r="E67" s="132" t="s">
        <v>358</v>
      </c>
      <c r="F67" s="142">
        <v>6000</v>
      </c>
      <c r="G67" s="132" t="s">
        <v>346</v>
      </c>
      <c r="H67" s="132" t="s">
        <v>262</v>
      </c>
      <c r="I67" s="134"/>
      <c r="J67" s="133"/>
    </row>
    <row r="68" spans="1:10" ht="33.75" x14ac:dyDescent="0.2">
      <c r="A68" s="132" t="s">
        <v>78</v>
      </c>
      <c r="B68" s="132" t="s">
        <v>1286</v>
      </c>
      <c r="C68" s="133" t="s">
        <v>359</v>
      </c>
      <c r="D68" s="133" t="s">
        <v>356</v>
      </c>
      <c r="E68" s="132" t="s">
        <v>360</v>
      </c>
      <c r="F68" s="142">
        <v>6000</v>
      </c>
      <c r="G68" s="132" t="s">
        <v>346</v>
      </c>
      <c r="H68" s="132" t="s">
        <v>262</v>
      </c>
      <c r="I68" s="134"/>
      <c r="J68" s="133"/>
    </row>
    <row r="69" spans="1:10" ht="33.75" x14ac:dyDescent="0.2">
      <c r="A69" s="132" t="s">
        <v>79</v>
      </c>
      <c r="B69" s="132" t="s">
        <v>1286</v>
      </c>
      <c r="C69" s="133" t="s">
        <v>361</v>
      </c>
      <c r="D69" s="133" t="s">
        <v>356</v>
      </c>
      <c r="E69" s="132" t="s">
        <v>362</v>
      </c>
      <c r="F69" s="142">
        <v>5360</v>
      </c>
      <c r="G69" s="132" t="s">
        <v>346</v>
      </c>
      <c r="H69" s="132" t="s">
        <v>262</v>
      </c>
      <c r="I69" s="134"/>
      <c r="J69" s="133"/>
    </row>
    <row r="70" spans="1:10" ht="45" x14ac:dyDescent="0.2">
      <c r="A70" s="132" t="s">
        <v>80</v>
      </c>
      <c r="B70" s="132" t="s">
        <v>1286</v>
      </c>
      <c r="C70" s="133" t="s">
        <v>363</v>
      </c>
      <c r="D70" s="133" t="s">
        <v>356</v>
      </c>
      <c r="E70" s="132" t="s">
        <v>364</v>
      </c>
      <c r="F70" s="142">
        <v>5920</v>
      </c>
      <c r="G70" s="132" t="s">
        <v>346</v>
      </c>
      <c r="H70" s="132" t="s">
        <v>262</v>
      </c>
      <c r="I70" s="134"/>
      <c r="J70" s="133"/>
    </row>
    <row r="71" spans="1:10" ht="33.75" x14ac:dyDescent="0.2">
      <c r="A71" s="132" t="s">
        <v>81</v>
      </c>
      <c r="B71" s="132" t="s">
        <v>1286</v>
      </c>
      <c r="C71" s="133" t="s">
        <v>365</v>
      </c>
      <c r="D71" s="133" t="s">
        <v>356</v>
      </c>
      <c r="E71" s="132" t="s">
        <v>366</v>
      </c>
      <c r="F71" s="142">
        <v>6000</v>
      </c>
      <c r="G71" s="132" t="s">
        <v>346</v>
      </c>
      <c r="H71" s="132" t="s">
        <v>262</v>
      </c>
      <c r="I71" s="134"/>
      <c r="J71" s="133"/>
    </row>
    <row r="72" spans="1:10" ht="33.75" x14ac:dyDescent="0.2">
      <c r="A72" s="132" t="s">
        <v>82</v>
      </c>
      <c r="B72" s="132" t="s">
        <v>1286</v>
      </c>
      <c r="C72" s="133" t="s">
        <v>367</v>
      </c>
      <c r="D72" s="133" t="s">
        <v>356</v>
      </c>
      <c r="E72" s="132" t="s">
        <v>368</v>
      </c>
      <c r="F72" s="142">
        <v>6000</v>
      </c>
      <c r="G72" s="132" t="s">
        <v>346</v>
      </c>
      <c r="H72" s="132" t="s">
        <v>262</v>
      </c>
      <c r="I72" s="134"/>
      <c r="J72" s="133"/>
    </row>
    <row r="73" spans="1:10" ht="33.75" x14ac:dyDescent="0.2">
      <c r="A73" s="132" t="s">
        <v>83</v>
      </c>
      <c r="B73" s="132" t="s">
        <v>1286</v>
      </c>
      <c r="C73" s="133" t="s">
        <v>356</v>
      </c>
      <c r="D73" s="133" t="s">
        <v>356</v>
      </c>
      <c r="E73" s="132" t="s">
        <v>369</v>
      </c>
      <c r="F73" s="142">
        <v>6000</v>
      </c>
      <c r="G73" s="132" t="s">
        <v>346</v>
      </c>
      <c r="H73" s="132" t="s">
        <v>262</v>
      </c>
      <c r="I73" s="134"/>
      <c r="J73" s="133"/>
    </row>
    <row r="74" spans="1:10" ht="56.25" x14ac:dyDescent="0.2">
      <c r="A74" s="132" t="s">
        <v>84</v>
      </c>
      <c r="B74" s="132" t="s">
        <v>1286</v>
      </c>
      <c r="C74" s="133" t="s">
        <v>370</v>
      </c>
      <c r="D74" s="133" t="s">
        <v>371</v>
      </c>
      <c r="E74" s="132" t="s">
        <v>372</v>
      </c>
      <c r="F74" s="142">
        <v>6000</v>
      </c>
      <c r="G74" s="132" t="s">
        <v>346</v>
      </c>
      <c r="H74" s="132" t="s">
        <v>262</v>
      </c>
      <c r="I74" s="134"/>
      <c r="J74" s="133"/>
    </row>
    <row r="75" spans="1:10" ht="56.25" x14ac:dyDescent="0.2">
      <c r="A75" s="132" t="s">
        <v>85</v>
      </c>
      <c r="B75" s="132" t="s">
        <v>1286</v>
      </c>
      <c r="C75" s="133" t="s">
        <v>373</v>
      </c>
      <c r="D75" s="133" t="s">
        <v>371</v>
      </c>
      <c r="E75" s="132" t="s">
        <v>360</v>
      </c>
      <c r="F75" s="142">
        <v>5975</v>
      </c>
      <c r="G75" s="132" t="s">
        <v>346</v>
      </c>
      <c r="H75" s="132" t="s">
        <v>262</v>
      </c>
      <c r="I75" s="134"/>
      <c r="J75" s="133"/>
    </row>
    <row r="76" spans="1:10" ht="56.25" x14ac:dyDescent="0.2">
      <c r="A76" s="132" t="s">
        <v>86</v>
      </c>
      <c r="B76" s="132" t="s">
        <v>1286</v>
      </c>
      <c r="C76" s="133" t="s">
        <v>374</v>
      </c>
      <c r="D76" s="133" t="s">
        <v>371</v>
      </c>
      <c r="E76" s="132" t="s">
        <v>368</v>
      </c>
      <c r="F76" s="142">
        <v>6000</v>
      </c>
      <c r="G76" s="132" t="s">
        <v>346</v>
      </c>
      <c r="H76" s="132" t="s">
        <v>262</v>
      </c>
      <c r="I76" s="134"/>
      <c r="J76" s="133"/>
    </row>
    <row r="77" spans="1:10" ht="56.25" x14ac:dyDescent="0.2">
      <c r="A77" s="132" t="s">
        <v>87</v>
      </c>
      <c r="B77" s="132" t="s">
        <v>1286</v>
      </c>
      <c r="C77" s="133" t="s">
        <v>375</v>
      </c>
      <c r="D77" s="133" t="s">
        <v>371</v>
      </c>
      <c r="E77" s="132" t="s">
        <v>376</v>
      </c>
      <c r="F77" s="142">
        <v>6000</v>
      </c>
      <c r="G77" s="132" t="s">
        <v>346</v>
      </c>
      <c r="H77" s="132" t="s">
        <v>262</v>
      </c>
      <c r="I77" s="134"/>
      <c r="J77" s="133"/>
    </row>
    <row r="78" spans="1:10" ht="67.5" x14ac:dyDescent="0.2">
      <c r="A78" s="132" t="s">
        <v>88</v>
      </c>
      <c r="B78" s="132" t="s">
        <v>1286</v>
      </c>
      <c r="C78" s="133" t="s">
        <v>377</v>
      </c>
      <c r="D78" s="133" t="s">
        <v>371</v>
      </c>
      <c r="E78" s="132" t="s">
        <v>378</v>
      </c>
      <c r="F78" s="142">
        <v>9600</v>
      </c>
      <c r="G78" s="132" t="s">
        <v>379</v>
      </c>
      <c r="H78" s="132" t="s">
        <v>262</v>
      </c>
      <c r="I78" s="134"/>
      <c r="J78" s="133"/>
    </row>
    <row r="79" spans="1:10" ht="78.75" x14ac:dyDescent="0.2">
      <c r="A79" s="132" t="s">
        <v>89</v>
      </c>
      <c r="B79" s="132" t="s">
        <v>1286</v>
      </c>
      <c r="C79" s="133" t="s">
        <v>380</v>
      </c>
      <c r="D79" s="133" t="s">
        <v>381</v>
      </c>
      <c r="E79" s="132" t="s">
        <v>382</v>
      </c>
      <c r="F79" s="142">
        <v>7600</v>
      </c>
      <c r="G79" s="132" t="s">
        <v>379</v>
      </c>
      <c r="H79" s="132" t="s">
        <v>262</v>
      </c>
      <c r="I79" s="132"/>
      <c r="J79" s="133"/>
    </row>
    <row r="80" spans="1:10" ht="78.75" x14ac:dyDescent="0.2">
      <c r="A80" s="132" t="s">
        <v>90</v>
      </c>
      <c r="B80" s="132" t="s">
        <v>1286</v>
      </c>
      <c r="C80" s="133" t="s">
        <v>383</v>
      </c>
      <c r="D80" s="133" t="s">
        <v>371</v>
      </c>
      <c r="E80" s="132" t="s">
        <v>369</v>
      </c>
      <c r="F80" s="142">
        <v>4953.78</v>
      </c>
      <c r="G80" s="132" t="s">
        <v>379</v>
      </c>
      <c r="H80" s="132" t="s">
        <v>262</v>
      </c>
      <c r="I80" s="132"/>
      <c r="J80" s="133"/>
    </row>
    <row r="81" spans="1:10" ht="67.5" x14ac:dyDescent="0.2">
      <c r="A81" s="132" t="s">
        <v>91</v>
      </c>
      <c r="B81" s="132" t="s">
        <v>1286</v>
      </c>
      <c r="C81" s="133" t="s">
        <v>384</v>
      </c>
      <c r="D81" s="133" t="s">
        <v>371</v>
      </c>
      <c r="E81" s="132" t="s">
        <v>385</v>
      </c>
      <c r="F81" s="142">
        <v>4700</v>
      </c>
      <c r="G81" s="132" t="s">
        <v>379</v>
      </c>
      <c r="H81" s="132" t="s">
        <v>262</v>
      </c>
      <c r="I81" s="132"/>
      <c r="J81" s="133"/>
    </row>
    <row r="82" spans="1:10" ht="67.5" x14ac:dyDescent="0.2">
      <c r="A82" s="132" t="s">
        <v>92</v>
      </c>
      <c r="B82" s="132" t="s">
        <v>1286</v>
      </c>
      <c r="C82" s="133" t="s">
        <v>386</v>
      </c>
      <c r="D82" s="133" t="s">
        <v>371</v>
      </c>
      <c r="E82" s="132" t="s">
        <v>387</v>
      </c>
      <c r="F82" s="142">
        <v>10000</v>
      </c>
      <c r="G82" s="132" t="s">
        <v>379</v>
      </c>
      <c r="H82" s="132" t="s">
        <v>262</v>
      </c>
      <c r="I82" s="132"/>
      <c r="J82" s="133"/>
    </row>
    <row r="83" spans="1:10" ht="67.5" x14ac:dyDescent="0.2">
      <c r="A83" s="132" t="s">
        <v>93</v>
      </c>
      <c r="B83" s="132" t="s">
        <v>1286</v>
      </c>
      <c r="C83" s="133" t="s">
        <v>388</v>
      </c>
      <c r="D83" s="133" t="s">
        <v>371</v>
      </c>
      <c r="E83" s="132" t="s">
        <v>389</v>
      </c>
      <c r="F83" s="142">
        <v>1000</v>
      </c>
      <c r="G83" s="132" t="s">
        <v>379</v>
      </c>
      <c r="H83" s="132" t="s">
        <v>262</v>
      </c>
      <c r="I83" s="132"/>
      <c r="J83" s="133"/>
    </row>
    <row r="84" spans="1:10" ht="67.5" x14ac:dyDescent="0.2">
      <c r="A84" s="132" t="s">
        <v>94</v>
      </c>
      <c r="B84" s="132" t="s">
        <v>1286</v>
      </c>
      <c r="C84" s="133" t="s">
        <v>390</v>
      </c>
      <c r="D84" s="133" t="s">
        <v>371</v>
      </c>
      <c r="E84" s="132" t="s">
        <v>358</v>
      </c>
      <c r="F84" s="142">
        <v>7000</v>
      </c>
      <c r="G84" s="132" t="s">
        <v>379</v>
      </c>
      <c r="H84" s="132" t="s">
        <v>262</v>
      </c>
      <c r="I84" s="132"/>
      <c r="J84" s="133"/>
    </row>
    <row r="85" spans="1:10" ht="67.5" x14ac:dyDescent="0.2">
      <c r="A85" s="132" t="s">
        <v>95</v>
      </c>
      <c r="B85" s="132" t="s">
        <v>1286</v>
      </c>
      <c r="C85" s="133" t="s">
        <v>391</v>
      </c>
      <c r="D85" s="133" t="s">
        <v>371</v>
      </c>
      <c r="E85" s="132" t="s">
        <v>392</v>
      </c>
      <c r="F85" s="142">
        <v>1997.77</v>
      </c>
      <c r="G85" s="132" t="s">
        <v>379</v>
      </c>
      <c r="H85" s="132" t="s">
        <v>262</v>
      </c>
      <c r="I85" s="132"/>
      <c r="J85" s="133"/>
    </row>
    <row r="86" spans="1:10" ht="56.25" x14ac:dyDescent="0.2">
      <c r="A86" s="132" t="s">
        <v>96</v>
      </c>
      <c r="B86" s="132" t="s">
        <v>1286</v>
      </c>
      <c r="C86" s="133" t="s">
        <v>393</v>
      </c>
      <c r="D86" s="133" t="s">
        <v>260</v>
      </c>
      <c r="E86" s="132" t="s">
        <v>394</v>
      </c>
      <c r="F86" s="142">
        <v>9200</v>
      </c>
      <c r="G86" s="132" t="s">
        <v>379</v>
      </c>
      <c r="H86" s="132" t="s">
        <v>262</v>
      </c>
      <c r="I86" s="132"/>
      <c r="J86" s="133"/>
    </row>
    <row r="87" spans="1:10" ht="45" x14ac:dyDescent="0.2">
      <c r="A87" s="132" t="s">
        <v>97</v>
      </c>
      <c r="B87" s="132" t="s">
        <v>1286</v>
      </c>
      <c r="C87" s="133" t="s">
        <v>395</v>
      </c>
      <c r="D87" s="133" t="s">
        <v>396</v>
      </c>
      <c r="E87" s="132" t="s">
        <v>348</v>
      </c>
      <c r="F87" s="142">
        <v>9000</v>
      </c>
      <c r="G87" s="132" t="s">
        <v>379</v>
      </c>
      <c r="H87" s="132" t="s">
        <v>262</v>
      </c>
      <c r="I87" s="132"/>
      <c r="J87" s="133"/>
    </row>
    <row r="88" spans="1:10" ht="78.75" x14ac:dyDescent="0.2">
      <c r="A88" s="132" t="s">
        <v>98</v>
      </c>
      <c r="B88" s="132" t="s">
        <v>1286</v>
      </c>
      <c r="C88" s="133" t="s">
        <v>416</v>
      </c>
      <c r="D88" s="133" t="s">
        <v>417</v>
      </c>
      <c r="E88" s="132" t="s">
        <v>418</v>
      </c>
      <c r="F88" s="142">
        <v>9970.85</v>
      </c>
      <c r="G88" s="132" t="s">
        <v>379</v>
      </c>
      <c r="H88" s="132" t="s">
        <v>262</v>
      </c>
      <c r="I88" s="134"/>
      <c r="J88" s="133"/>
    </row>
    <row r="89" spans="1:10" ht="78.75" x14ac:dyDescent="0.2">
      <c r="A89" s="132" t="s">
        <v>99</v>
      </c>
      <c r="B89" s="132" t="s">
        <v>1286</v>
      </c>
      <c r="C89" s="133" t="s">
        <v>419</v>
      </c>
      <c r="D89" s="133" t="s">
        <v>417</v>
      </c>
      <c r="E89" s="124" t="s">
        <v>418</v>
      </c>
      <c r="F89" s="142">
        <v>9967.5499999999993</v>
      </c>
      <c r="G89" s="132" t="s">
        <v>379</v>
      </c>
      <c r="H89" s="132" t="s">
        <v>262</v>
      </c>
      <c r="I89" s="134"/>
      <c r="J89" s="133"/>
    </row>
    <row r="90" spans="1:10" ht="33.75" x14ac:dyDescent="0.2">
      <c r="A90" s="132" t="s">
        <v>100</v>
      </c>
      <c r="B90" s="132" t="s">
        <v>1286</v>
      </c>
      <c r="C90" s="133" t="s">
        <v>420</v>
      </c>
      <c r="D90" s="133" t="s">
        <v>421</v>
      </c>
      <c r="E90" s="132" t="s">
        <v>422</v>
      </c>
      <c r="F90" s="142">
        <v>9413.35</v>
      </c>
      <c r="G90" s="132" t="s">
        <v>379</v>
      </c>
      <c r="H90" s="132" t="s">
        <v>268</v>
      </c>
      <c r="I90" s="134" t="s">
        <v>424</v>
      </c>
      <c r="J90" s="133"/>
    </row>
    <row r="91" spans="1:10" ht="33.75" x14ac:dyDescent="0.2">
      <c r="A91" s="132" t="s">
        <v>101</v>
      </c>
      <c r="B91" s="132" t="s">
        <v>1286</v>
      </c>
      <c r="C91" s="133" t="s">
        <v>425</v>
      </c>
      <c r="D91" s="133" t="s">
        <v>426</v>
      </c>
      <c r="E91" s="132" t="s">
        <v>427</v>
      </c>
      <c r="F91" s="135">
        <v>130000</v>
      </c>
      <c r="G91" s="135" t="s">
        <v>1103</v>
      </c>
      <c r="H91" s="132" t="s">
        <v>268</v>
      </c>
      <c r="I91" s="134"/>
      <c r="J91" s="133"/>
    </row>
    <row r="92" spans="1:10" ht="90" x14ac:dyDescent="0.2">
      <c r="A92" s="132" t="s">
        <v>102</v>
      </c>
      <c r="B92" s="132" t="s">
        <v>1286</v>
      </c>
      <c r="C92" s="133" t="s">
        <v>428</v>
      </c>
      <c r="D92" s="133" t="s">
        <v>429</v>
      </c>
      <c r="E92" s="132" t="s">
        <v>418</v>
      </c>
      <c r="F92" s="135">
        <v>50000</v>
      </c>
      <c r="G92" s="132" t="s">
        <v>346</v>
      </c>
      <c r="H92" s="132" t="s">
        <v>268</v>
      </c>
      <c r="I92" s="134"/>
      <c r="J92" s="133"/>
    </row>
    <row r="93" spans="1:10" ht="33.75" x14ac:dyDescent="0.2">
      <c r="A93" s="132" t="s">
        <v>103</v>
      </c>
      <c r="B93" s="132" t="s">
        <v>1286</v>
      </c>
      <c r="C93" s="133" t="s">
        <v>430</v>
      </c>
      <c r="D93" s="133" t="s">
        <v>430</v>
      </c>
      <c r="E93" s="132" t="s">
        <v>431</v>
      </c>
      <c r="F93" s="135">
        <v>100000</v>
      </c>
      <c r="G93" s="132" t="s">
        <v>346</v>
      </c>
      <c r="H93" s="132" t="s">
        <v>262</v>
      </c>
      <c r="I93" s="132"/>
      <c r="J93" s="133"/>
    </row>
    <row r="94" spans="1:10" x14ac:dyDescent="0.2">
      <c r="A94" s="110" t="s">
        <v>8</v>
      </c>
      <c r="B94" s="111"/>
      <c r="C94" s="111"/>
      <c r="D94" s="111"/>
      <c r="E94" s="112"/>
      <c r="F94" s="113">
        <f>SUM(F3:F93)</f>
        <v>2519548.2999999998</v>
      </c>
      <c r="G94" s="114"/>
      <c r="H94" s="115"/>
      <c r="I94" s="115"/>
      <c r="J94" s="116"/>
    </row>
    <row r="95" spans="1:10" ht="22.5" x14ac:dyDescent="0.2">
      <c r="A95" s="132" t="s">
        <v>13</v>
      </c>
      <c r="B95" s="132" t="s">
        <v>1276</v>
      </c>
      <c r="C95" s="133" t="s">
        <v>432</v>
      </c>
      <c r="D95" s="133" t="s">
        <v>433</v>
      </c>
      <c r="E95" s="132" t="s">
        <v>434</v>
      </c>
      <c r="F95" s="142">
        <v>430000</v>
      </c>
      <c r="G95" s="136" t="s">
        <v>261</v>
      </c>
      <c r="H95" s="132" t="s">
        <v>262</v>
      </c>
      <c r="I95" s="132"/>
      <c r="J95" s="150"/>
    </row>
    <row r="96" spans="1:10" ht="22.5" x14ac:dyDescent="0.2">
      <c r="A96" s="132" t="s">
        <v>14</v>
      </c>
      <c r="B96" s="132" t="s">
        <v>1276</v>
      </c>
      <c r="C96" s="133" t="s">
        <v>435</v>
      </c>
      <c r="D96" s="133" t="s">
        <v>433</v>
      </c>
      <c r="E96" s="151" t="s">
        <v>436</v>
      </c>
      <c r="F96" s="152">
        <v>5500</v>
      </c>
      <c r="G96" s="136" t="s">
        <v>261</v>
      </c>
      <c r="H96" s="132" t="s">
        <v>262</v>
      </c>
      <c r="I96" s="132"/>
      <c r="J96" s="150"/>
    </row>
    <row r="97" spans="1:10" x14ac:dyDescent="0.2">
      <c r="A97" s="132" t="s">
        <v>15</v>
      </c>
      <c r="B97" s="132" t="s">
        <v>1276</v>
      </c>
      <c r="C97" s="133" t="s">
        <v>437</v>
      </c>
      <c r="D97" s="133" t="s">
        <v>433</v>
      </c>
      <c r="E97" s="151" t="s">
        <v>438</v>
      </c>
      <c r="F97" s="152">
        <v>12000</v>
      </c>
      <c r="G97" s="136" t="s">
        <v>261</v>
      </c>
      <c r="H97" s="132" t="s">
        <v>262</v>
      </c>
      <c r="I97" s="132"/>
      <c r="J97" s="150"/>
    </row>
    <row r="98" spans="1:10" x14ac:dyDescent="0.2">
      <c r="A98" s="132" t="s">
        <v>16</v>
      </c>
      <c r="B98" s="132" t="s">
        <v>1276</v>
      </c>
      <c r="C98" s="133" t="s">
        <v>439</v>
      </c>
      <c r="D98" s="133" t="s">
        <v>433</v>
      </c>
      <c r="E98" s="151" t="s">
        <v>440</v>
      </c>
      <c r="F98" s="152">
        <v>5000</v>
      </c>
      <c r="G98" s="136" t="s">
        <v>261</v>
      </c>
      <c r="H98" s="132" t="s">
        <v>262</v>
      </c>
      <c r="I98" s="132"/>
      <c r="J98" s="150"/>
    </row>
    <row r="99" spans="1:10" ht="22.5" x14ac:dyDescent="0.2">
      <c r="A99" s="132" t="s">
        <v>17</v>
      </c>
      <c r="B99" s="132" t="s">
        <v>1276</v>
      </c>
      <c r="C99" s="133" t="s">
        <v>441</v>
      </c>
      <c r="D99" s="133" t="s">
        <v>433</v>
      </c>
      <c r="E99" s="151" t="s">
        <v>442</v>
      </c>
      <c r="F99" s="152">
        <v>1500</v>
      </c>
      <c r="G99" s="136" t="s">
        <v>261</v>
      </c>
      <c r="H99" s="132" t="s">
        <v>262</v>
      </c>
      <c r="I99" s="132"/>
      <c r="J99" s="150"/>
    </row>
    <row r="100" spans="1:10" x14ac:dyDescent="0.2">
      <c r="A100" s="132" t="s">
        <v>18</v>
      </c>
      <c r="B100" s="132" t="s">
        <v>1276</v>
      </c>
      <c r="C100" s="133" t="s">
        <v>443</v>
      </c>
      <c r="D100" s="133" t="s">
        <v>433</v>
      </c>
      <c r="E100" s="151" t="s">
        <v>444</v>
      </c>
      <c r="F100" s="152">
        <v>3000</v>
      </c>
      <c r="G100" s="136" t="s">
        <v>261</v>
      </c>
      <c r="H100" s="132" t="s">
        <v>262</v>
      </c>
      <c r="I100" s="132"/>
      <c r="J100" s="150"/>
    </row>
    <row r="101" spans="1:10" x14ac:dyDescent="0.2">
      <c r="A101" s="132" t="s">
        <v>19</v>
      </c>
      <c r="B101" s="132" t="s">
        <v>1276</v>
      </c>
      <c r="C101" s="133" t="s">
        <v>445</v>
      </c>
      <c r="D101" s="133" t="s">
        <v>433</v>
      </c>
      <c r="E101" s="151" t="s">
        <v>446</v>
      </c>
      <c r="F101" s="152">
        <v>4000</v>
      </c>
      <c r="G101" s="136" t="s">
        <v>261</v>
      </c>
      <c r="H101" s="132" t="s">
        <v>262</v>
      </c>
      <c r="I101" s="132"/>
      <c r="J101" s="150"/>
    </row>
    <row r="102" spans="1:10" x14ac:dyDescent="0.2">
      <c r="A102" s="132" t="s">
        <v>20</v>
      </c>
      <c r="B102" s="132" t="s">
        <v>1276</v>
      </c>
      <c r="C102" s="133" t="s">
        <v>447</v>
      </c>
      <c r="D102" s="133" t="s">
        <v>433</v>
      </c>
      <c r="E102" s="151" t="s">
        <v>448</v>
      </c>
      <c r="F102" s="152">
        <v>8000</v>
      </c>
      <c r="G102" s="136" t="s">
        <v>261</v>
      </c>
      <c r="H102" s="132" t="s">
        <v>262</v>
      </c>
      <c r="I102" s="132"/>
      <c r="J102" s="150"/>
    </row>
    <row r="103" spans="1:10" x14ac:dyDescent="0.2">
      <c r="A103" s="132" t="s">
        <v>21</v>
      </c>
      <c r="B103" s="132" t="s">
        <v>1276</v>
      </c>
      <c r="C103" s="133" t="s">
        <v>449</v>
      </c>
      <c r="D103" s="133" t="s">
        <v>433</v>
      </c>
      <c r="E103" s="151" t="s">
        <v>450</v>
      </c>
      <c r="F103" s="152">
        <v>10000</v>
      </c>
      <c r="G103" s="136" t="s">
        <v>261</v>
      </c>
      <c r="H103" s="132" t="s">
        <v>262</v>
      </c>
      <c r="I103" s="132"/>
      <c r="J103" s="150"/>
    </row>
    <row r="104" spans="1:10" ht="22.5" x14ac:dyDescent="0.2">
      <c r="A104" s="132" t="s">
        <v>22</v>
      </c>
      <c r="B104" s="132" t="s">
        <v>1276</v>
      </c>
      <c r="C104" s="133" t="s">
        <v>451</v>
      </c>
      <c r="D104" s="133" t="s">
        <v>433</v>
      </c>
      <c r="E104" s="151" t="s">
        <v>452</v>
      </c>
      <c r="F104" s="152">
        <v>12000</v>
      </c>
      <c r="G104" s="136" t="s">
        <v>261</v>
      </c>
      <c r="H104" s="132" t="s">
        <v>262</v>
      </c>
      <c r="I104" s="132"/>
      <c r="J104" s="150"/>
    </row>
    <row r="105" spans="1:10" ht="22.5" x14ac:dyDescent="0.2">
      <c r="A105" s="132" t="s">
        <v>23</v>
      </c>
      <c r="B105" s="132" t="s">
        <v>1276</v>
      </c>
      <c r="C105" s="133" t="s">
        <v>453</v>
      </c>
      <c r="D105" s="133" t="s">
        <v>433</v>
      </c>
      <c r="E105" s="151" t="s">
        <v>454</v>
      </c>
      <c r="F105" s="152">
        <v>2000</v>
      </c>
      <c r="G105" s="136" t="s">
        <v>261</v>
      </c>
      <c r="H105" s="132" t="s">
        <v>262</v>
      </c>
      <c r="I105" s="132"/>
      <c r="J105" s="150"/>
    </row>
    <row r="106" spans="1:10" ht="22.5" x14ac:dyDescent="0.2">
      <c r="A106" s="132" t="s">
        <v>24</v>
      </c>
      <c r="B106" s="132" t="s">
        <v>1276</v>
      </c>
      <c r="C106" s="133" t="s">
        <v>455</v>
      </c>
      <c r="D106" s="133" t="s">
        <v>433</v>
      </c>
      <c r="E106" s="151" t="s">
        <v>456</v>
      </c>
      <c r="F106" s="152">
        <v>40000</v>
      </c>
      <c r="G106" s="136" t="s">
        <v>261</v>
      </c>
      <c r="H106" s="132" t="s">
        <v>262</v>
      </c>
      <c r="I106" s="132"/>
      <c r="J106" s="150"/>
    </row>
    <row r="107" spans="1:10" ht="22.5" x14ac:dyDescent="0.2">
      <c r="A107" s="132" t="s">
        <v>25</v>
      </c>
      <c r="B107" s="132" t="s">
        <v>1276</v>
      </c>
      <c r="C107" s="133" t="s">
        <v>457</v>
      </c>
      <c r="D107" s="133" t="s">
        <v>433</v>
      </c>
      <c r="E107" s="151" t="s">
        <v>458</v>
      </c>
      <c r="F107" s="152">
        <v>4000</v>
      </c>
      <c r="G107" s="136" t="s">
        <v>261</v>
      </c>
      <c r="H107" s="132" t="s">
        <v>262</v>
      </c>
      <c r="I107" s="132"/>
      <c r="J107" s="150"/>
    </row>
    <row r="108" spans="1:10" x14ac:dyDescent="0.2">
      <c r="A108" s="132" t="s">
        <v>26</v>
      </c>
      <c r="B108" s="132" t="s">
        <v>1276</v>
      </c>
      <c r="C108" s="133" t="s">
        <v>459</v>
      </c>
      <c r="D108" s="133" t="s">
        <v>433</v>
      </c>
      <c r="E108" s="151" t="s">
        <v>460</v>
      </c>
      <c r="F108" s="152">
        <v>40000</v>
      </c>
      <c r="G108" s="136" t="s">
        <v>261</v>
      </c>
      <c r="H108" s="132" t="s">
        <v>262</v>
      </c>
      <c r="I108" s="132"/>
      <c r="J108" s="150"/>
    </row>
    <row r="109" spans="1:10" ht="22.5" x14ac:dyDescent="0.2">
      <c r="A109" s="132" t="s">
        <v>27</v>
      </c>
      <c r="B109" s="132" t="s">
        <v>1276</v>
      </c>
      <c r="C109" s="133" t="s">
        <v>461</v>
      </c>
      <c r="D109" s="133" t="s">
        <v>433</v>
      </c>
      <c r="E109" s="151" t="s">
        <v>462</v>
      </c>
      <c r="F109" s="152">
        <v>10000</v>
      </c>
      <c r="G109" s="136" t="s">
        <v>261</v>
      </c>
      <c r="H109" s="132" t="s">
        <v>262</v>
      </c>
      <c r="I109" s="132"/>
      <c r="J109" s="150"/>
    </row>
    <row r="110" spans="1:10" x14ac:dyDescent="0.2">
      <c r="A110" s="132" t="s">
        <v>28</v>
      </c>
      <c r="B110" s="132" t="s">
        <v>1276</v>
      </c>
      <c r="C110" s="133" t="s">
        <v>463</v>
      </c>
      <c r="D110" s="133" t="s">
        <v>433</v>
      </c>
      <c r="E110" s="151" t="s">
        <v>464</v>
      </c>
      <c r="F110" s="152">
        <v>7000</v>
      </c>
      <c r="G110" s="136" t="s">
        <v>261</v>
      </c>
      <c r="H110" s="132" t="s">
        <v>262</v>
      </c>
      <c r="I110" s="132"/>
      <c r="J110" s="150"/>
    </row>
    <row r="111" spans="1:10" ht="22.5" x14ac:dyDescent="0.2">
      <c r="A111" s="132" t="s">
        <v>29</v>
      </c>
      <c r="B111" s="132" t="s">
        <v>1276</v>
      </c>
      <c r="C111" s="133" t="s">
        <v>465</v>
      </c>
      <c r="D111" s="133" t="s">
        <v>433</v>
      </c>
      <c r="E111" s="151" t="s">
        <v>466</v>
      </c>
      <c r="F111" s="152">
        <v>7000</v>
      </c>
      <c r="G111" s="136" t="s">
        <v>261</v>
      </c>
      <c r="H111" s="132" t="s">
        <v>262</v>
      </c>
      <c r="I111" s="132"/>
      <c r="J111" s="150"/>
    </row>
    <row r="112" spans="1:10" ht="22.5" x14ac:dyDescent="0.2">
      <c r="A112" s="132" t="s">
        <v>30</v>
      </c>
      <c r="B112" s="132" t="s">
        <v>1276</v>
      </c>
      <c r="C112" s="133" t="s">
        <v>467</v>
      </c>
      <c r="D112" s="133" t="s">
        <v>433</v>
      </c>
      <c r="E112" s="151" t="s">
        <v>468</v>
      </c>
      <c r="F112" s="152">
        <v>7000</v>
      </c>
      <c r="G112" s="136" t="s">
        <v>261</v>
      </c>
      <c r="H112" s="132" t="s">
        <v>262</v>
      </c>
      <c r="I112" s="132"/>
      <c r="J112" s="150"/>
    </row>
    <row r="113" spans="1:10" x14ac:dyDescent="0.2">
      <c r="A113" s="132" t="s">
        <v>31</v>
      </c>
      <c r="B113" s="132" t="s">
        <v>1276</v>
      </c>
      <c r="C113" s="133" t="s">
        <v>469</v>
      </c>
      <c r="D113" s="133" t="s">
        <v>433</v>
      </c>
      <c r="E113" s="151" t="s">
        <v>470</v>
      </c>
      <c r="F113" s="152">
        <v>6000</v>
      </c>
      <c r="G113" s="136" t="s">
        <v>261</v>
      </c>
      <c r="H113" s="132" t="s">
        <v>262</v>
      </c>
      <c r="I113" s="132"/>
      <c r="J113" s="150"/>
    </row>
    <row r="114" spans="1:10" ht="22.5" x14ac:dyDescent="0.2">
      <c r="A114" s="132" t="s">
        <v>32</v>
      </c>
      <c r="B114" s="132" t="s">
        <v>1276</v>
      </c>
      <c r="C114" s="133" t="s">
        <v>471</v>
      </c>
      <c r="D114" s="133" t="s">
        <v>433</v>
      </c>
      <c r="E114" s="151" t="s">
        <v>472</v>
      </c>
      <c r="F114" s="152">
        <v>6000</v>
      </c>
      <c r="G114" s="136" t="s">
        <v>261</v>
      </c>
      <c r="H114" s="132" t="s">
        <v>262</v>
      </c>
      <c r="I114" s="132"/>
      <c r="J114" s="150"/>
    </row>
    <row r="115" spans="1:10" x14ac:dyDescent="0.2">
      <c r="A115" s="132" t="s">
        <v>33</v>
      </c>
      <c r="B115" s="132" t="s">
        <v>1276</v>
      </c>
      <c r="C115" s="133" t="s">
        <v>473</v>
      </c>
      <c r="D115" s="133" t="s">
        <v>433</v>
      </c>
      <c r="E115" s="151" t="s">
        <v>474</v>
      </c>
      <c r="F115" s="152">
        <v>30000</v>
      </c>
      <c r="G115" s="136" t="s">
        <v>261</v>
      </c>
      <c r="H115" s="132" t="s">
        <v>262</v>
      </c>
      <c r="I115" s="132" t="s">
        <v>287</v>
      </c>
      <c r="J115" s="150"/>
    </row>
    <row r="116" spans="1:10" x14ac:dyDescent="0.2">
      <c r="A116" s="132" t="s">
        <v>34</v>
      </c>
      <c r="B116" s="132" t="s">
        <v>1276</v>
      </c>
      <c r="C116" s="133" t="s">
        <v>475</v>
      </c>
      <c r="D116" s="133" t="s">
        <v>433</v>
      </c>
      <c r="E116" s="151" t="s">
        <v>476</v>
      </c>
      <c r="F116" s="152">
        <v>12000</v>
      </c>
      <c r="G116" s="136" t="s">
        <v>261</v>
      </c>
      <c r="H116" s="132" t="s">
        <v>262</v>
      </c>
      <c r="I116" s="132"/>
      <c r="J116" s="150"/>
    </row>
    <row r="117" spans="1:10" x14ac:dyDescent="0.2">
      <c r="A117" s="132" t="s">
        <v>35</v>
      </c>
      <c r="B117" s="132" t="s">
        <v>1276</v>
      </c>
      <c r="C117" s="133" t="s">
        <v>477</v>
      </c>
      <c r="D117" s="133" t="s">
        <v>433</v>
      </c>
      <c r="E117" s="151" t="s">
        <v>478</v>
      </c>
      <c r="F117" s="152">
        <v>16000</v>
      </c>
      <c r="G117" s="136" t="s">
        <v>261</v>
      </c>
      <c r="H117" s="132" t="s">
        <v>262</v>
      </c>
      <c r="I117" s="132"/>
      <c r="J117" s="150"/>
    </row>
    <row r="118" spans="1:10" x14ac:dyDescent="0.2">
      <c r="A118" s="132" t="s">
        <v>36</v>
      </c>
      <c r="B118" s="132" t="s">
        <v>1276</v>
      </c>
      <c r="C118" s="133" t="s">
        <v>479</v>
      </c>
      <c r="D118" s="133" t="s">
        <v>433</v>
      </c>
      <c r="E118" s="151" t="s">
        <v>480</v>
      </c>
      <c r="F118" s="152">
        <v>8000</v>
      </c>
      <c r="G118" s="136" t="s">
        <v>261</v>
      </c>
      <c r="H118" s="132" t="s">
        <v>262</v>
      </c>
      <c r="I118" s="132"/>
      <c r="J118" s="150"/>
    </row>
    <row r="119" spans="1:10" x14ac:dyDescent="0.2">
      <c r="A119" s="132" t="s">
        <v>37</v>
      </c>
      <c r="B119" s="132" t="s">
        <v>1276</v>
      </c>
      <c r="C119" s="133" t="s">
        <v>481</v>
      </c>
      <c r="D119" s="133" t="s">
        <v>433</v>
      </c>
      <c r="E119" s="151" t="s">
        <v>482</v>
      </c>
      <c r="F119" s="152">
        <v>3500</v>
      </c>
      <c r="G119" s="136" t="s">
        <v>261</v>
      </c>
      <c r="H119" s="132" t="s">
        <v>262</v>
      </c>
      <c r="I119" s="132"/>
      <c r="J119" s="150"/>
    </row>
    <row r="120" spans="1:10" x14ac:dyDescent="0.2">
      <c r="A120" s="132" t="s">
        <v>38</v>
      </c>
      <c r="B120" s="132" t="s">
        <v>1276</v>
      </c>
      <c r="C120" s="133" t="s">
        <v>483</v>
      </c>
      <c r="D120" s="133" t="s">
        <v>433</v>
      </c>
      <c r="E120" s="151" t="s">
        <v>484</v>
      </c>
      <c r="F120" s="152">
        <v>6000</v>
      </c>
      <c r="G120" s="136" t="s">
        <v>261</v>
      </c>
      <c r="H120" s="132" t="s">
        <v>262</v>
      </c>
      <c r="I120" s="132"/>
      <c r="J120" s="150"/>
    </row>
    <row r="121" spans="1:10" x14ac:dyDescent="0.2">
      <c r="A121" s="132" t="s">
        <v>39</v>
      </c>
      <c r="B121" s="132" t="s">
        <v>1276</v>
      </c>
      <c r="C121" s="133" t="s">
        <v>485</v>
      </c>
      <c r="D121" s="133" t="s">
        <v>433</v>
      </c>
      <c r="E121" s="132" t="s">
        <v>486</v>
      </c>
      <c r="F121" s="142">
        <v>9000</v>
      </c>
      <c r="G121" s="136" t="s">
        <v>261</v>
      </c>
      <c r="H121" s="132" t="s">
        <v>262</v>
      </c>
      <c r="I121" s="132"/>
      <c r="J121" s="150"/>
    </row>
    <row r="122" spans="1:10" x14ac:dyDescent="0.2">
      <c r="A122" s="132" t="s">
        <v>40</v>
      </c>
      <c r="B122" s="132" t="s">
        <v>1276</v>
      </c>
      <c r="C122" s="133" t="s">
        <v>487</v>
      </c>
      <c r="D122" s="133" t="s">
        <v>433</v>
      </c>
      <c r="E122" s="151" t="s">
        <v>488</v>
      </c>
      <c r="F122" s="152">
        <v>5500</v>
      </c>
      <c r="G122" s="136" t="s">
        <v>261</v>
      </c>
      <c r="H122" s="132" t="s">
        <v>262</v>
      </c>
      <c r="I122" s="132" t="s">
        <v>287</v>
      </c>
      <c r="J122" s="150"/>
    </row>
    <row r="123" spans="1:10" ht="22.5" x14ac:dyDescent="0.2">
      <c r="A123" s="132" t="s">
        <v>41</v>
      </c>
      <c r="B123" s="132" t="s">
        <v>1276</v>
      </c>
      <c r="C123" s="133" t="s">
        <v>489</v>
      </c>
      <c r="D123" s="133" t="s">
        <v>433</v>
      </c>
      <c r="E123" s="151" t="s">
        <v>490</v>
      </c>
      <c r="F123" s="152">
        <v>9000</v>
      </c>
      <c r="G123" s="136" t="s">
        <v>261</v>
      </c>
      <c r="H123" s="132" t="s">
        <v>262</v>
      </c>
      <c r="I123" s="132"/>
      <c r="J123" s="150"/>
    </row>
    <row r="124" spans="1:10" x14ac:dyDescent="0.2">
      <c r="A124" s="132" t="s">
        <v>42</v>
      </c>
      <c r="B124" s="132" t="s">
        <v>1276</v>
      </c>
      <c r="C124" s="133" t="s">
        <v>491</v>
      </c>
      <c r="D124" s="133" t="s">
        <v>433</v>
      </c>
      <c r="E124" s="151" t="s">
        <v>492</v>
      </c>
      <c r="F124" s="152">
        <v>7000</v>
      </c>
      <c r="G124" s="136" t="s">
        <v>261</v>
      </c>
      <c r="H124" s="132" t="s">
        <v>262</v>
      </c>
      <c r="I124" s="132"/>
      <c r="J124" s="150"/>
    </row>
    <row r="125" spans="1:10" x14ac:dyDescent="0.2">
      <c r="A125" s="132" t="s">
        <v>43</v>
      </c>
      <c r="B125" s="132" t="s">
        <v>1276</v>
      </c>
      <c r="C125" s="133" t="s">
        <v>493</v>
      </c>
      <c r="D125" s="133" t="s">
        <v>433</v>
      </c>
      <c r="E125" s="151" t="s">
        <v>494</v>
      </c>
      <c r="F125" s="152">
        <v>10000</v>
      </c>
      <c r="G125" s="136" t="s">
        <v>261</v>
      </c>
      <c r="H125" s="132" t="s">
        <v>262</v>
      </c>
      <c r="I125" s="132"/>
      <c r="J125" s="150"/>
    </row>
    <row r="126" spans="1:10" x14ac:dyDescent="0.2">
      <c r="A126" s="132" t="s">
        <v>44</v>
      </c>
      <c r="B126" s="132" t="s">
        <v>1276</v>
      </c>
      <c r="C126" s="133" t="s">
        <v>495</v>
      </c>
      <c r="D126" s="133" t="s">
        <v>433</v>
      </c>
      <c r="E126" s="151" t="s">
        <v>496</v>
      </c>
      <c r="F126" s="152">
        <v>9000</v>
      </c>
      <c r="G126" s="136" t="s">
        <v>261</v>
      </c>
      <c r="H126" s="132" t="s">
        <v>262</v>
      </c>
      <c r="I126" s="132"/>
      <c r="J126" s="150"/>
    </row>
    <row r="127" spans="1:10" x14ac:dyDescent="0.2">
      <c r="A127" s="132" t="s">
        <v>45</v>
      </c>
      <c r="B127" s="132" t="s">
        <v>1276</v>
      </c>
      <c r="C127" s="133" t="s">
        <v>497</v>
      </c>
      <c r="D127" s="133" t="s">
        <v>433</v>
      </c>
      <c r="E127" s="151" t="s">
        <v>498</v>
      </c>
      <c r="F127" s="152">
        <v>10000</v>
      </c>
      <c r="G127" s="136" t="s">
        <v>261</v>
      </c>
      <c r="H127" s="132" t="s">
        <v>262</v>
      </c>
      <c r="I127" s="132"/>
      <c r="J127" s="150"/>
    </row>
    <row r="128" spans="1:10" x14ac:dyDescent="0.2">
      <c r="A128" s="132" t="s">
        <v>46</v>
      </c>
      <c r="B128" s="132" t="s">
        <v>1276</v>
      </c>
      <c r="C128" s="133" t="s">
        <v>499</v>
      </c>
      <c r="D128" s="133" t="s">
        <v>433</v>
      </c>
      <c r="E128" s="151" t="s">
        <v>500</v>
      </c>
      <c r="F128" s="152">
        <v>11000</v>
      </c>
      <c r="G128" s="136" t="s">
        <v>261</v>
      </c>
      <c r="H128" s="132" t="s">
        <v>262</v>
      </c>
      <c r="I128" s="132"/>
      <c r="J128" s="150"/>
    </row>
    <row r="129" spans="1:10" ht="22.5" x14ac:dyDescent="0.2">
      <c r="A129" s="132" t="s">
        <v>47</v>
      </c>
      <c r="B129" s="132" t="s">
        <v>1276</v>
      </c>
      <c r="C129" s="133" t="s">
        <v>501</v>
      </c>
      <c r="D129" s="133" t="s">
        <v>433</v>
      </c>
      <c r="E129" s="151" t="s">
        <v>502</v>
      </c>
      <c r="F129" s="152">
        <v>6000</v>
      </c>
      <c r="G129" s="136" t="s">
        <v>261</v>
      </c>
      <c r="H129" s="132" t="s">
        <v>262</v>
      </c>
      <c r="I129" s="132"/>
      <c r="J129" s="150"/>
    </row>
    <row r="130" spans="1:10" ht="22.5" x14ac:dyDescent="0.2">
      <c r="A130" s="132" t="s">
        <v>48</v>
      </c>
      <c r="B130" s="132" t="s">
        <v>1276</v>
      </c>
      <c r="C130" s="133" t="s">
        <v>503</v>
      </c>
      <c r="D130" s="133" t="s">
        <v>433</v>
      </c>
      <c r="E130" s="151" t="s">
        <v>504</v>
      </c>
      <c r="F130" s="152">
        <v>10000</v>
      </c>
      <c r="G130" s="136" t="s">
        <v>261</v>
      </c>
      <c r="H130" s="132" t="s">
        <v>262</v>
      </c>
      <c r="I130" s="132"/>
      <c r="J130" s="150"/>
    </row>
    <row r="131" spans="1:10" x14ac:dyDescent="0.2">
      <c r="A131" s="132" t="s">
        <v>49</v>
      </c>
      <c r="B131" s="132" t="s">
        <v>1276</v>
      </c>
      <c r="C131" s="133" t="s">
        <v>505</v>
      </c>
      <c r="D131" s="133" t="s">
        <v>433</v>
      </c>
      <c r="E131" s="151" t="s">
        <v>506</v>
      </c>
      <c r="F131" s="152">
        <v>0</v>
      </c>
      <c r="G131" s="136" t="s">
        <v>261</v>
      </c>
      <c r="H131" s="132" t="s">
        <v>262</v>
      </c>
      <c r="I131" s="132" t="s">
        <v>507</v>
      </c>
      <c r="J131" s="150"/>
    </row>
    <row r="132" spans="1:10" ht="22.5" x14ac:dyDescent="0.2">
      <c r="A132" s="132" t="s">
        <v>50</v>
      </c>
      <c r="B132" s="132" t="s">
        <v>1276</v>
      </c>
      <c r="C132" s="133" t="s">
        <v>508</v>
      </c>
      <c r="D132" s="133" t="s">
        <v>433</v>
      </c>
      <c r="E132" s="151" t="s">
        <v>509</v>
      </c>
      <c r="F132" s="152">
        <v>10000</v>
      </c>
      <c r="G132" s="136" t="s">
        <v>261</v>
      </c>
      <c r="H132" s="132" t="s">
        <v>262</v>
      </c>
      <c r="I132" s="132"/>
      <c r="J132" s="150"/>
    </row>
    <row r="133" spans="1:10" x14ac:dyDescent="0.2">
      <c r="A133" s="132" t="s">
        <v>51</v>
      </c>
      <c r="B133" s="132" t="s">
        <v>1276</v>
      </c>
      <c r="C133" s="133" t="s">
        <v>510</v>
      </c>
      <c r="D133" s="133" t="s">
        <v>433</v>
      </c>
      <c r="E133" s="151" t="s">
        <v>511</v>
      </c>
      <c r="F133" s="152">
        <v>0</v>
      </c>
      <c r="G133" s="136" t="s">
        <v>261</v>
      </c>
      <c r="H133" s="132" t="s">
        <v>262</v>
      </c>
      <c r="I133" s="132" t="s">
        <v>507</v>
      </c>
      <c r="J133" s="150"/>
    </row>
    <row r="134" spans="1:10" x14ac:dyDescent="0.2">
      <c r="A134" s="132" t="s">
        <v>52</v>
      </c>
      <c r="B134" s="132" t="s">
        <v>1276</v>
      </c>
      <c r="C134" s="133" t="s">
        <v>512</v>
      </c>
      <c r="D134" s="133" t="s">
        <v>433</v>
      </c>
      <c r="E134" s="151" t="s">
        <v>513</v>
      </c>
      <c r="F134" s="152">
        <v>10000</v>
      </c>
      <c r="G134" s="136" t="s">
        <v>261</v>
      </c>
      <c r="H134" s="132" t="s">
        <v>262</v>
      </c>
      <c r="I134" s="132"/>
      <c r="J134" s="150"/>
    </row>
    <row r="135" spans="1:10" ht="22.5" x14ac:dyDescent="0.2">
      <c r="A135" s="132" t="s">
        <v>53</v>
      </c>
      <c r="B135" s="132" t="s">
        <v>1276</v>
      </c>
      <c r="C135" s="133" t="s">
        <v>514</v>
      </c>
      <c r="D135" s="133" t="s">
        <v>433</v>
      </c>
      <c r="E135" s="151" t="s">
        <v>515</v>
      </c>
      <c r="F135" s="152">
        <v>3000</v>
      </c>
      <c r="G135" s="136" t="s">
        <v>261</v>
      </c>
      <c r="H135" s="132" t="s">
        <v>262</v>
      </c>
      <c r="I135" s="132" t="s">
        <v>287</v>
      </c>
      <c r="J135" s="150"/>
    </row>
    <row r="136" spans="1:10" ht="22.5" x14ac:dyDescent="0.2">
      <c r="A136" s="132" t="s">
        <v>54</v>
      </c>
      <c r="B136" s="132" t="s">
        <v>1276</v>
      </c>
      <c r="C136" s="133" t="s">
        <v>516</v>
      </c>
      <c r="D136" s="133" t="s">
        <v>433</v>
      </c>
      <c r="E136" s="151" t="s">
        <v>517</v>
      </c>
      <c r="F136" s="152">
        <v>10000</v>
      </c>
      <c r="G136" s="136" t="s">
        <v>261</v>
      </c>
      <c r="H136" s="132" t="s">
        <v>262</v>
      </c>
      <c r="I136" s="132"/>
      <c r="J136" s="150"/>
    </row>
    <row r="137" spans="1:10" x14ac:dyDescent="0.2">
      <c r="A137" s="132" t="s">
        <v>55</v>
      </c>
      <c r="B137" s="132" t="s">
        <v>1276</v>
      </c>
      <c r="C137" s="133" t="s">
        <v>518</v>
      </c>
      <c r="D137" s="133" t="s">
        <v>433</v>
      </c>
      <c r="E137" s="151" t="s">
        <v>519</v>
      </c>
      <c r="F137" s="152">
        <v>450000</v>
      </c>
      <c r="G137" s="136" t="s">
        <v>261</v>
      </c>
      <c r="H137" s="132" t="s">
        <v>262</v>
      </c>
      <c r="I137" s="132"/>
      <c r="J137" s="150"/>
    </row>
    <row r="138" spans="1:10" x14ac:dyDescent="0.2">
      <c r="A138" s="132" t="s">
        <v>56</v>
      </c>
      <c r="B138" s="132" t="s">
        <v>1276</v>
      </c>
      <c r="C138" s="133" t="s">
        <v>520</v>
      </c>
      <c r="D138" s="133" t="s">
        <v>433</v>
      </c>
      <c r="E138" s="151" t="s">
        <v>521</v>
      </c>
      <c r="F138" s="152">
        <v>100000</v>
      </c>
      <c r="G138" s="136" t="s">
        <v>261</v>
      </c>
      <c r="H138" s="132" t="s">
        <v>262</v>
      </c>
      <c r="I138" s="132"/>
      <c r="J138" s="150"/>
    </row>
    <row r="139" spans="1:10" ht="22.5" x14ac:dyDescent="0.2">
      <c r="A139" s="132" t="s">
        <v>57</v>
      </c>
      <c r="B139" s="132" t="s">
        <v>1276</v>
      </c>
      <c r="C139" s="133" t="s">
        <v>522</v>
      </c>
      <c r="D139" s="133" t="s">
        <v>433</v>
      </c>
      <c r="E139" s="151" t="s">
        <v>523</v>
      </c>
      <c r="F139" s="152">
        <v>90000</v>
      </c>
      <c r="G139" s="136" t="s">
        <v>261</v>
      </c>
      <c r="H139" s="132" t="s">
        <v>262</v>
      </c>
      <c r="I139" s="132" t="s">
        <v>287</v>
      </c>
      <c r="J139" s="150"/>
    </row>
    <row r="140" spans="1:10" x14ac:dyDescent="0.2">
      <c r="A140" s="132" t="s">
        <v>58</v>
      </c>
      <c r="B140" s="132" t="s">
        <v>1276</v>
      </c>
      <c r="C140" s="133" t="s">
        <v>524</v>
      </c>
      <c r="D140" s="133" t="s">
        <v>433</v>
      </c>
      <c r="E140" s="151" t="s">
        <v>525</v>
      </c>
      <c r="F140" s="152">
        <v>1720</v>
      </c>
      <c r="G140" s="136" t="s">
        <v>526</v>
      </c>
      <c r="H140" s="132" t="s">
        <v>262</v>
      </c>
      <c r="I140" s="132" t="s">
        <v>287</v>
      </c>
      <c r="J140" s="150"/>
    </row>
    <row r="141" spans="1:10" x14ac:dyDescent="0.2">
      <c r="A141" s="132" t="s">
        <v>59</v>
      </c>
      <c r="B141" s="132" t="s">
        <v>1276</v>
      </c>
      <c r="C141" s="133" t="s">
        <v>527</v>
      </c>
      <c r="D141" s="133" t="s">
        <v>433</v>
      </c>
      <c r="E141" s="151" t="s">
        <v>478</v>
      </c>
      <c r="F141" s="152">
        <v>10000</v>
      </c>
      <c r="G141" s="136" t="s">
        <v>526</v>
      </c>
      <c r="H141" s="132" t="s">
        <v>262</v>
      </c>
      <c r="I141" s="132"/>
      <c r="J141" s="150"/>
    </row>
    <row r="142" spans="1:10" ht="33.75" x14ac:dyDescent="0.2">
      <c r="A142" s="132" t="s">
        <v>60</v>
      </c>
      <c r="B142" s="132" t="s">
        <v>1276</v>
      </c>
      <c r="C142" s="133" t="s">
        <v>528</v>
      </c>
      <c r="D142" s="133" t="s">
        <v>529</v>
      </c>
      <c r="E142" s="132" t="s">
        <v>530</v>
      </c>
      <c r="F142" s="142">
        <v>90000</v>
      </c>
      <c r="G142" s="136" t="s">
        <v>261</v>
      </c>
      <c r="H142" s="132" t="s">
        <v>262</v>
      </c>
      <c r="I142" s="132"/>
      <c r="J142" s="150"/>
    </row>
    <row r="143" spans="1:10" ht="33.75" x14ac:dyDescent="0.2">
      <c r="A143" s="132" t="s">
        <v>61</v>
      </c>
      <c r="B143" s="132" t="s">
        <v>1276</v>
      </c>
      <c r="C143" s="133" t="s">
        <v>531</v>
      </c>
      <c r="D143" s="133" t="s">
        <v>529</v>
      </c>
      <c r="E143" s="132" t="s">
        <v>478</v>
      </c>
      <c r="F143" s="153">
        <v>81000</v>
      </c>
      <c r="G143" s="136" t="s">
        <v>261</v>
      </c>
      <c r="H143" s="132" t="s">
        <v>262</v>
      </c>
      <c r="I143" s="132"/>
      <c r="J143" s="150"/>
    </row>
    <row r="144" spans="1:10" ht="33.75" x14ac:dyDescent="0.2">
      <c r="A144" s="132" t="s">
        <v>62</v>
      </c>
      <c r="B144" s="132" t="s">
        <v>1276</v>
      </c>
      <c r="C144" s="133" t="s">
        <v>532</v>
      </c>
      <c r="D144" s="133" t="s">
        <v>529</v>
      </c>
      <c r="E144" s="132" t="s">
        <v>478</v>
      </c>
      <c r="F144" s="142">
        <v>6000</v>
      </c>
      <c r="G144" s="136" t="s">
        <v>261</v>
      </c>
      <c r="H144" s="132" t="s">
        <v>262</v>
      </c>
      <c r="I144" s="132"/>
      <c r="J144" s="150"/>
    </row>
    <row r="145" spans="1:10" ht="33.75" x14ac:dyDescent="0.2">
      <c r="A145" s="132" t="s">
        <v>63</v>
      </c>
      <c r="B145" s="132" t="s">
        <v>1276</v>
      </c>
      <c r="C145" s="133" t="s">
        <v>533</v>
      </c>
      <c r="D145" s="133" t="s">
        <v>529</v>
      </c>
      <c r="E145" s="132" t="s">
        <v>534</v>
      </c>
      <c r="F145" s="142">
        <v>45000</v>
      </c>
      <c r="G145" s="136" t="s">
        <v>261</v>
      </c>
      <c r="H145" s="132" t="s">
        <v>262</v>
      </c>
      <c r="I145" s="132"/>
      <c r="J145" s="150"/>
    </row>
    <row r="146" spans="1:10" ht="33.75" x14ac:dyDescent="0.2">
      <c r="A146" s="132" t="s">
        <v>64</v>
      </c>
      <c r="B146" s="132" t="s">
        <v>1276</v>
      </c>
      <c r="C146" s="133" t="s">
        <v>535</v>
      </c>
      <c r="D146" s="133" t="s">
        <v>529</v>
      </c>
      <c r="E146" s="132" t="s">
        <v>534</v>
      </c>
      <c r="F146" s="142">
        <v>45000</v>
      </c>
      <c r="G146" s="136" t="s">
        <v>261</v>
      </c>
      <c r="H146" s="132" t="s">
        <v>262</v>
      </c>
      <c r="I146" s="132"/>
      <c r="J146" s="150"/>
    </row>
    <row r="147" spans="1:10" ht="33.75" x14ac:dyDescent="0.2">
      <c r="A147" s="132" t="s">
        <v>65</v>
      </c>
      <c r="B147" s="132" t="s">
        <v>1276</v>
      </c>
      <c r="C147" s="133" t="s">
        <v>536</v>
      </c>
      <c r="D147" s="133" t="s">
        <v>529</v>
      </c>
      <c r="E147" s="132" t="s">
        <v>482</v>
      </c>
      <c r="F147" s="142">
        <v>30000</v>
      </c>
      <c r="G147" s="136" t="s">
        <v>261</v>
      </c>
      <c r="H147" s="132" t="s">
        <v>262</v>
      </c>
      <c r="I147" s="132"/>
      <c r="J147" s="150"/>
    </row>
    <row r="148" spans="1:10" ht="33.75" x14ac:dyDescent="0.2">
      <c r="A148" s="132" t="s">
        <v>66</v>
      </c>
      <c r="B148" s="132" t="s">
        <v>1276</v>
      </c>
      <c r="C148" s="133" t="s">
        <v>537</v>
      </c>
      <c r="D148" s="133" t="s">
        <v>529</v>
      </c>
      <c r="E148" s="132" t="s">
        <v>517</v>
      </c>
      <c r="F148" s="142">
        <v>25000</v>
      </c>
      <c r="G148" s="136" t="s">
        <v>261</v>
      </c>
      <c r="H148" s="132" t="s">
        <v>262</v>
      </c>
      <c r="I148" s="132"/>
      <c r="J148" s="150"/>
    </row>
    <row r="149" spans="1:10" ht="33.75" x14ac:dyDescent="0.2">
      <c r="A149" s="132" t="s">
        <v>67</v>
      </c>
      <c r="B149" s="132" t="s">
        <v>1276</v>
      </c>
      <c r="C149" s="133" t="s">
        <v>538</v>
      </c>
      <c r="D149" s="133" t="s">
        <v>529</v>
      </c>
      <c r="E149" s="132" t="s">
        <v>539</v>
      </c>
      <c r="F149" s="142">
        <v>6000</v>
      </c>
      <c r="G149" s="136" t="s">
        <v>261</v>
      </c>
      <c r="H149" s="132" t="s">
        <v>262</v>
      </c>
      <c r="I149" s="132"/>
      <c r="J149" s="150"/>
    </row>
    <row r="150" spans="1:10" ht="33.75" x14ac:dyDescent="0.2">
      <c r="A150" s="132" t="s">
        <v>68</v>
      </c>
      <c r="B150" s="132" t="s">
        <v>1276</v>
      </c>
      <c r="C150" s="133" t="s">
        <v>540</v>
      </c>
      <c r="D150" s="133" t="s">
        <v>529</v>
      </c>
      <c r="E150" s="132" t="s">
        <v>448</v>
      </c>
      <c r="F150" s="142">
        <v>8000</v>
      </c>
      <c r="G150" s="136" t="s">
        <v>261</v>
      </c>
      <c r="H150" s="132" t="s">
        <v>262</v>
      </c>
      <c r="I150" s="132"/>
      <c r="J150" s="150"/>
    </row>
    <row r="151" spans="1:10" ht="33.75" x14ac:dyDescent="0.2">
      <c r="A151" s="132" t="s">
        <v>69</v>
      </c>
      <c r="B151" s="132" t="s">
        <v>1276</v>
      </c>
      <c r="C151" s="133" t="s">
        <v>541</v>
      </c>
      <c r="D151" s="133" t="s">
        <v>529</v>
      </c>
      <c r="E151" s="132" t="s">
        <v>542</v>
      </c>
      <c r="F151" s="142">
        <v>0</v>
      </c>
      <c r="G151" s="136" t="s">
        <v>261</v>
      </c>
      <c r="H151" s="132" t="s">
        <v>262</v>
      </c>
      <c r="I151" s="132" t="s">
        <v>543</v>
      </c>
      <c r="J151" s="150"/>
    </row>
    <row r="152" spans="1:10" ht="33.75" x14ac:dyDescent="0.2">
      <c r="A152" s="132" t="s">
        <v>70</v>
      </c>
      <c r="B152" s="132" t="s">
        <v>1276</v>
      </c>
      <c r="C152" s="133" t="s">
        <v>544</v>
      </c>
      <c r="D152" s="133" t="s">
        <v>529</v>
      </c>
      <c r="E152" s="132" t="s">
        <v>542</v>
      </c>
      <c r="F152" s="142">
        <v>0</v>
      </c>
      <c r="G152" s="136" t="s">
        <v>261</v>
      </c>
      <c r="H152" s="132" t="s">
        <v>262</v>
      </c>
      <c r="I152" s="132" t="s">
        <v>543</v>
      </c>
      <c r="J152" s="150"/>
    </row>
    <row r="153" spans="1:10" ht="33.75" x14ac:dyDescent="0.2">
      <c r="A153" s="132" t="s">
        <v>71</v>
      </c>
      <c r="B153" s="132" t="s">
        <v>1276</v>
      </c>
      <c r="C153" s="133" t="s">
        <v>545</v>
      </c>
      <c r="D153" s="133" t="s">
        <v>529</v>
      </c>
      <c r="E153" s="132" t="s">
        <v>546</v>
      </c>
      <c r="F153" s="142">
        <v>20000</v>
      </c>
      <c r="G153" s="136" t="s">
        <v>261</v>
      </c>
      <c r="H153" s="132" t="s">
        <v>262</v>
      </c>
      <c r="I153" s="132"/>
      <c r="J153" s="150"/>
    </row>
    <row r="154" spans="1:10" ht="33.75" x14ac:dyDescent="0.2">
      <c r="A154" s="132" t="s">
        <v>72</v>
      </c>
      <c r="B154" s="132" t="s">
        <v>1276</v>
      </c>
      <c r="C154" s="133" t="s">
        <v>547</v>
      </c>
      <c r="D154" s="133" t="s">
        <v>529</v>
      </c>
      <c r="E154" s="132" t="s">
        <v>548</v>
      </c>
      <c r="F154" s="154">
        <v>30000</v>
      </c>
      <c r="G154" s="136" t="s">
        <v>261</v>
      </c>
      <c r="H154" s="132" t="s">
        <v>262</v>
      </c>
      <c r="I154" s="132"/>
      <c r="J154" s="133"/>
    </row>
    <row r="155" spans="1:10" ht="33.75" x14ac:dyDescent="0.2">
      <c r="A155" s="132" t="s">
        <v>73</v>
      </c>
      <c r="B155" s="132" t="s">
        <v>1276</v>
      </c>
      <c r="C155" s="133" t="s">
        <v>549</v>
      </c>
      <c r="D155" s="133" t="s">
        <v>529</v>
      </c>
      <c r="E155" s="132" t="s">
        <v>448</v>
      </c>
      <c r="F155" s="154">
        <v>10000</v>
      </c>
      <c r="G155" s="136" t="s">
        <v>526</v>
      </c>
      <c r="H155" s="132" t="s">
        <v>262</v>
      </c>
      <c r="I155" s="132"/>
      <c r="J155" s="150"/>
    </row>
    <row r="156" spans="1:10" ht="33.75" x14ac:dyDescent="0.2">
      <c r="A156" s="132" t="s">
        <v>74</v>
      </c>
      <c r="B156" s="132" t="s">
        <v>1276</v>
      </c>
      <c r="C156" s="133" t="s">
        <v>550</v>
      </c>
      <c r="D156" s="133" t="s">
        <v>529</v>
      </c>
      <c r="E156" s="132" t="s">
        <v>448</v>
      </c>
      <c r="F156" s="154">
        <v>9000</v>
      </c>
      <c r="G156" s="136" t="s">
        <v>526</v>
      </c>
      <c r="H156" s="132" t="s">
        <v>262</v>
      </c>
      <c r="I156" s="132"/>
      <c r="J156" s="150"/>
    </row>
    <row r="157" spans="1:10" ht="22.5" x14ac:dyDescent="0.2">
      <c r="A157" s="132" t="s">
        <v>75</v>
      </c>
      <c r="B157" s="132" t="s">
        <v>1276</v>
      </c>
      <c r="C157" s="155" t="s">
        <v>551</v>
      </c>
      <c r="D157" s="133" t="s">
        <v>551</v>
      </c>
      <c r="E157" s="151" t="s">
        <v>552</v>
      </c>
      <c r="F157" s="152">
        <v>20000</v>
      </c>
      <c r="G157" s="136" t="s">
        <v>261</v>
      </c>
      <c r="H157" s="132" t="s">
        <v>262</v>
      </c>
      <c r="I157" s="132"/>
      <c r="J157" s="150"/>
    </row>
    <row r="158" spans="1:10" ht="22.5" x14ac:dyDescent="0.2">
      <c r="A158" s="132" t="s">
        <v>76</v>
      </c>
      <c r="B158" s="132" t="s">
        <v>1276</v>
      </c>
      <c r="C158" s="155" t="s">
        <v>551</v>
      </c>
      <c r="D158" s="133" t="s">
        <v>551</v>
      </c>
      <c r="E158" s="132" t="s">
        <v>553</v>
      </c>
      <c r="F158" s="152">
        <v>29500</v>
      </c>
      <c r="G158" s="136" t="s">
        <v>261</v>
      </c>
      <c r="H158" s="132" t="s">
        <v>262</v>
      </c>
      <c r="I158" s="132"/>
      <c r="J158" s="150"/>
    </row>
    <row r="159" spans="1:10" ht="22.5" x14ac:dyDescent="0.2">
      <c r="A159" s="132" t="s">
        <v>77</v>
      </c>
      <c r="B159" s="132" t="s">
        <v>1276</v>
      </c>
      <c r="C159" s="155" t="s">
        <v>551</v>
      </c>
      <c r="D159" s="133" t="s">
        <v>551</v>
      </c>
      <c r="E159" s="132" t="s">
        <v>554</v>
      </c>
      <c r="F159" s="152">
        <v>40000</v>
      </c>
      <c r="G159" s="136" t="s">
        <v>261</v>
      </c>
      <c r="H159" s="132" t="s">
        <v>262</v>
      </c>
      <c r="I159" s="132"/>
      <c r="J159" s="150"/>
    </row>
    <row r="160" spans="1:10" ht="22.5" x14ac:dyDescent="0.2">
      <c r="A160" s="132" t="s">
        <v>78</v>
      </c>
      <c r="B160" s="132" t="s">
        <v>1276</v>
      </c>
      <c r="C160" s="155" t="s">
        <v>551</v>
      </c>
      <c r="D160" s="133" t="s">
        <v>551</v>
      </c>
      <c r="E160" s="151" t="s">
        <v>472</v>
      </c>
      <c r="F160" s="152">
        <v>17000</v>
      </c>
      <c r="G160" s="136" t="s">
        <v>261</v>
      </c>
      <c r="H160" s="132" t="s">
        <v>262</v>
      </c>
      <c r="I160" s="132"/>
      <c r="J160" s="133"/>
    </row>
    <row r="161" spans="1:10" ht="22.5" x14ac:dyDescent="0.2">
      <c r="A161" s="132" t="s">
        <v>79</v>
      </c>
      <c r="B161" s="132" t="s">
        <v>1276</v>
      </c>
      <c r="C161" s="155" t="s">
        <v>551</v>
      </c>
      <c r="D161" s="133" t="s">
        <v>551</v>
      </c>
      <c r="E161" s="132" t="s">
        <v>502</v>
      </c>
      <c r="F161" s="152">
        <v>9000</v>
      </c>
      <c r="G161" s="136" t="s">
        <v>261</v>
      </c>
      <c r="H161" s="132" t="s">
        <v>262</v>
      </c>
      <c r="I161" s="132"/>
      <c r="J161" s="150"/>
    </row>
    <row r="162" spans="1:10" ht="22.5" x14ac:dyDescent="0.2">
      <c r="A162" s="132" t="s">
        <v>80</v>
      </c>
      <c r="B162" s="132" t="s">
        <v>1276</v>
      </c>
      <c r="C162" s="155" t="s">
        <v>551</v>
      </c>
      <c r="D162" s="133" t="s">
        <v>551</v>
      </c>
      <c r="E162" s="151" t="s">
        <v>555</v>
      </c>
      <c r="F162" s="152">
        <v>34500</v>
      </c>
      <c r="G162" s="136" t="s">
        <v>261</v>
      </c>
      <c r="H162" s="132" t="s">
        <v>262</v>
      </c>
      <c r="I162" s="132"/>
      <c r="J162" s="150"/>
    </row>
    <row r="163" spans="1:10" ht="78.75" x14ac:dyDescent="0.2">
      <c r="A163" s="132" t="s">
        <v>81</v>
      </c>
      <c r="B163" s="132" t="s">
        <v>1276</v>
      </c>
      <c r="C163" s="156" t="s">
        <v>556</v>
      </c>
      <c r="D163" s="133" t="s">
        <v>557</v>
      </c>
      <c r="E163" s="132" t="s">
        <v>558</v>
      </c>
      <c r="F163" s="152">
        <v>240000</v>
      </c>
      <c r="G163" s="136" t="s">
        <v>261</v>
      </c>
      <c r="H163" s="132" t="s">
        <v>262</v>
      </c>
      <c r="I163" s="132"/>
      <c r="J163" s="150"/>
    </row>
    <row r="164" spans="1:10" ht="22.5" x14ac:dyDescent="0.2">
      <c r="A164" s="132" t="s">
        <v>82</v>
      </c>
      <c r="B164" s="132" t="s">
        <v>1276</v>
      </c>
      <c r="C164" s="133" t="s">
        <v>559</v>
      </c>
      <c r="D164" s="133" t="s">
        <v>560</v>
      </c>
      <c r="E164" s="132" t="s">
        <v>561</v>
      </c>
      <c r="F164" s="142">
        <v>50000</v>
      </c>
      <c r="G164" s="136" t="s">
        <v>261</v>
      </c>
      <c r="H164" s="132" t="s">
        <v>262</v>
      </c>
      <c r="I164" s="132"/>
      <c r="J164" s="150"/>
    </row>
    <row r="165" spans="1:10" ht="33.75" x14ac:dyDescent="0.2">
      <c r="A165" s="132" t="s">
        <v>83</v>
      </c>
      <c r="B165" s="132" t="s">
        <v>1276</v>
      </c>
      <c r="C165" s="133" t="s">
        <v>562</v>
      </c>
      <c r="D165" s="133" t="s">
        <v>560</v>
      </c>
      <c r="E165" s="157" t="s">
        <v>563</v>
      </c>
      <c r="F165" s="142">
        <v>320000</v>
      </c>
      <c r="G165" s="136" t="s">
        <v>261</v>
      </c>
      <c r="H165" s="132" t="s">
        <v>262</v>
      </c>
      <c r="I165" s="132"/>
      <c r="J165" s="158"/>
    </row>
    <row r="166" spans="1:10" ht="22.5" x14ac:dyDescent="0.2">
      <c r="A166" s="132" t="s">
        <v>84</v>
      </c>
      <c r="B166" s="132" t="s">
        <v>1276</v>
      </c>
      <c r="C166" s="133" t="s">
        <v>564</v>
      </c>
      <c r="D166" s="133" t="s">
        <v>560</v>
      </c>
      <c r="E166" s="157" t="s">
        <v>565</v>
      </c>
      <c r="F166" s="142">
        <v>39500</v>
      </c>
      <c r="G166" s="136" t="s">
        <v>261</v>
      </c>
      <c r="H166" s="132" t="s">
        <v>262</v>
      </c>
      <c r="I166" s="132"/>
      <c r="J166" s="158"/>
    </row>
    <row r="167" spans="1:10" ht="22.5" x14ac:dyDescent="0.2">
      <c r="A167" s="132" t="s">
        <v>85</v>
      </c>
      <c r="B167" s="132" t="s">
        <v>1276</v>
      </c>
      <c r="C167" s="133" t="s">
        <v>566</v>
      </c>
      <c r="D167" s="133" t="s">
        <v>560</v>
      </c>
      <c r="E167" s="157" t="s">
        <v>567</v>
      </c>
      <c r="F167" s="142">
        <v>80000</v>
      </c>
      <c r="G167" s="136" t="s">
        <v>261</v>
      </c>
      <c r="H167" s="132" t="s">
        <v>262</v>
      </c>
      <c r="I167" s="132"/>
      <c r="J167" s="158"/>
    </row>
    <row r="168" spans="1:10" ht="22.5" x14ac:dyDescent="0.2">
      <c r="A168" s="132" t="s">
        <v>86</v>
      </c>
      <c r="B168" s="132" t="s">
        <v>1276</v>
      </c>
      <c r="C168" s="133" t="s">
        <v>568</v>
      </c>
      <c r="D168" s="133" t="s">
        <v>560</v>
      </c>
      <c r="E168" s="157" t="s">
        <v>490</v>
      </c>
      <c r="F168" s="142">
        <v>31000</v>
      </c>
      <c r="G168" s="136" t="s">
        <v>261</v>
      </c>
      <c r="H168" s="132" t="s">
        <v>262</v>
      </c>
      <c r="I168" s="132"/>
      <c r="J168" s="150"/>
    </row>
    <row r="169" spans="1:10" ht="22.5" x14ac:dyDescent="0.2">
      <c r="A169" s="132" t="s">
        <v>87</v>
      </c>
      <c r="B169" s="132" t="s">
        <v>1276</v>
      </c>
      <c r="C169" s="133" t="s">
        <v>569</v>
      </c>
      <c r="D169" s="133" t="s">
        <v>560</v>
      </c>
      <c r="E169" s="157" t="s">
        <v>570</v>
      </c>
      <c r="F169" s="142">
        <v>235000</v>
      </c>
      <c r="G169" s="136" t="s">
        <v>261</v>
      </c>
      <c r="H169" s="132" t="s">
        <v>262</v>
      </c>
      <c r="I169" s="132"/>
      <c r="J169" s="150"/>
    </row>
    <row r="170" spans="1:10" ht="22.5" x14ac:dyDescent="0.2">
      <c r="A170" s="132" t="s">
        <v>88</v>
      </c>
      <c r="B170" s="132" t="s">
        <v>1276</v>
      </c>
      <c r="C170" s="133" t="s">
        <v>571</v>
      </c>
      <c r="D170" s="133" t="s">
        <v>560</v>
      </c>
      <c r="E170" s="132" t="s">
        <v>572</v>
      </c>
      <c r="F170" s="142">
        <v>33000</v>
      </c>
      <c r="G170" s="136" t="s">
        <v>261</v>
      </c>
      <c r="H170" s="132" t="s">
        <v>262</v>
      </c>
      <c r="I170" s="132"/>
      <c r="J170" s="150"/>
    </row>
    <row r="171" spans="1:10" ht="22.5" x14ac:dyDescent="0.2">
      <c r="A171" s="132" t="s">
        <v>89</v>
      </c>
      <c r="B171" s="132" t="s">
        <v>1276</v>
      </c>
      <c r="C171" s="133" t="s">
        <v>573</v>
      </c>
      <c r="D171" s="133" t="s">
        <v>560</v>
      </c>
      <c r="E171" s="157" t="s">
        <v>530</v>
      </c>
      <c r="F171" s="142">
        <v>85000</v>
      </c>
      <c r="G171" s="136" t="s">
        <v>261</v>
      </c>
      <c r="H171" s="132" t="s">
        <v>262</v>
      </c>
      <c r="I171" s="132"/>
      <c r="J171" s="150"/>
    </row>
    <row r="172" spans="1:10" ht="22.5" x14ac:dyDescent="0.2">
      <c r="A172" s="132" t="s">
        <v>90</v>
      </c>
      <c r="B172" s="132" t="s">
        <v>1276</v>
      </c>
      <c r="C172" s="133" t="s">
        <v>574</v>
      </c>
      <c r="D172" s="133" t="s">
        <v>560</v>
      </c>
      <c r="E172" s="157" t="s">
        <v>575</v>
      </c>
      <c r="F172" s="142">
        <v>318000</v>
      </c>
      <c r="G172" s="136" t="s">
        <v>261</v>
      </c>
      <c r="H172" s="132" t="s">
        <v>262</v>
      </c>
      <c r="I172" s="132"/>
      <c r="J172" s="150"/>
    </row>
    <row r="173" spans="1:10" ht="22.5" x14ac:dyDescent="0.2">
      <c r="A173" s="132" t="s">
        <v>91</v>
      </c>
      <c r="B173" s="132" t="s">
        <v>1276</v>
      </c>
      <c r="C173" s="133" t="s">
        <v>576</v>
      </c>
      <c r="D173" s="133" t="s">
        <v>560</v>
      </c>
      <c r="E173" s="157" t="s">
        <v>577</v>
      </c>
      <c r="F173" s="142">
        <v>84000</v>
      </c>
      <c r="G173" s="136" t="s">
        <v>261</v>
      </c>
      <c r="H173" s="132" t="s">
        <v>262</v>
      </c>
      <c r="I173" s="132"/>
      <c r="J173" s="150"/>
    </row>
    <row r="174" spans="1:10" ht="22.5" x14ac:dyDescent="0.2">
      <c r="A174" s="132" t="s">
        <v>92</v>
      </c>
      <c r="B174" s="132" t="s">
        <v>1276</v>
      </c>
      <c r="C174" s="133" t="s">
        <v>578</v>
      </c>
      <c r="D174" s="133" t="s">
        <v>560</v>
      </c>
      <c r="E174" s="157" t="s">
        <v>579</v>
      </c>
      <c r="F174" s="142">
        <v>20500</v>
      </c>
      <c r="G174" s="136" t="s">
        <v>261</v>
      </c>
      <c r="H174" s="132" t="s">
        <v>262</v>
      </c>
      <c r="I174" s="132"/>
      <c r="J174" s="150"/>
    </row>
    <row r="175" spans="1:10" ht="22.5" x14ac:dyDescent="0.2">
      <c r="A175" s="132" t="s">
        <v>93</v>
      </c>
      <c r="B175" s="132" t="s">
        <v>1276</v>
      </c>
      <c r="C175" s="133" t="s">
        <v>580</v>
      </c>
      <c r="D175" s="133" t="s">
        <v>560</v>
      </c>
      <c r="E175" s="157" t="s">
        <v>581</v>
      </c>
      <c r="F175" s="142">
        <v>14500</v>
      </c>
      <c r="G175" s="136" t="s">
        <v>261</v>
      </c>
      <c r="H175" s="132" t="s">
        <v>262</v>
      </c>
      <c r="I175" s="132"/>
      <c r="J175" s="150"/>
    </row>
    <row r="176" spans="1:10" ht="22.5" x14ac:dyDescent="0.2">
      <c r="A176" s="132" t="s">
        <v>94</v>
      </c>
      <c r="B176" s="132" t="s">
        <v>1276</v>
      </c>
      <c r="C176" s="133" t="s">
        <v>582</v>
      </c>
      <c r="D176" s="133" t="s">
        <v>560</v>
      </c>
      <c r="E176" s="157" t="s">
        <v>583</v>
      </c>
      <c r="F176" s="142">
        <v>34000</v>
      </c>
      <c r="G176" s="136" t="s">
        <v>261</v>
      </c>
      <c r="H176" s="132" t="s">
        <v>262</v>
      </c>
      <c r="I176" s="132"/>
      <c r="J176" s="150"/>
    </row>
    <row r="177" spans="1:10" ht="22.5" x14ac:dyDescent="0.2">
      <c r="A177" s="132" t="s">
        <v>95</v>
      </c>
      <c r="B177" s="132" t="s">
        <v>1276</v>
      </c>
      <c r="C177" s="133" t="s">
        <v>584</v>
      </c>
      <c r="D177" s="133" t="s">
        <v>560</v>
      </c>
      <c r="E177" s="157" t="s">
        <v>511</v>
      </c>
      <c r="F177" s="142">
        <v>65000</v>
      </c>
      <c r="G177" s="136" t="s">
        <v>261</v>
      </c>
      <c r="H177" s="132" t="s">
        <v>262</v>
      </c>
      <c r="I177" s="132"/>
      <c r="J177" s="150"/>
    </row>
    <row r="178" spans="1:10" ht="22.5" x14ac:dyDescent="0.2">
      <c r="A178" s="132" t="s">
        <v>96</v>
      </c>
      <c r="B178" s="132" t="s">
        <v>1276</v>
      </c>
      <c r="C178" s="133" t="s">
        <v>585</v>
      </c>
      <c r="D178" s="133" t="s">
        <v>560</v>
      </c>
      <c r="E178" s="157" t="s">
        <v>586</v>
      </c>
      <c r="F178" s="142">
        <v>40435</v>
      </c>
      <c r="G178" s="136" t="s">
        <v>261</v>
      </c>
      <c r="H178" s="132" t="s">
        <v>262</v>
      </c>
      <c r="I178" s="132"/>
      <c r="J178" s="150"/>
    </row>
    <row r="179" spans="1:10" ht="22.5" x14ac:dyDescent="0.2">
      <c r="A179" s="132" t="s">
        <v>97</v>
      </c>
      <c r="B179" s="132" t="s">
        <v>1276</v>
      </c>
      <c r="C179" s="133" t="s">
        <v>587</v>
      </c>
      <c r="D179" s="133" t="s">
        <v>560</v>
      </c>
      <c r="E179" s="157" t="s">
        <v>588</v>
      </c>
      <c r="F179" s="142">
        <v>115000</v>
      </c>
      <c r="G179" s="136" t="s">
        <v>261</v>
      </c>
      <c r="H179" s="132" t="s">
        <v>262</v>
      </c>
      <c r="I179" s="132"/>
      <c r="J179" s="150"/>
    </row>
    <row r="180" spans="1:10" ht="22.5" x14ac:dyDescent="0.2">
      <c r="A180" s="132" t="s">
        <v>98</v>
      </c>
      <c r="B180" s="132" t="s">
        <v>1276</v>
      </c>
      <c r="C180" s="133" t="s">
        <v>589</v>
      </c>
      <c r="D180" s="133" t="s">
        <v>560</v>
      </c>
      <c r="E180" s="157" t="s">
        <v>590</v>
      </c>
      <c r="F180" s="142">
        <v>127000</v>
      </c>
      <c r="G180" s="136" t="s">
        <v>261</v>
      </c>
      <c r="H180" s="132" t="s">
        <v>262</v>
      </c>
      <c r="I180" s="132"/>
      <c r="J180" s="150"/>
    </row>
    <row r="181" spans="1:10" ht="22.5" x14ac:dyDescent="0.2">
      <c r="A181" s="132" t="s">
        <v>99</v>
      </c>
      <c r="B181" s="132" t="s">
        <v>1276</v>
      </c>
      <c r="C181" s="133" t="s">
        <v>559</v>
      </c>
      <c r="D181" s="133" t="s">
        <v>560</v>
      </c>
      <c r="E181" s="157" t="s">
        <v>591</v>
      </c>
      <c r="F181" s="142">
        <v>45000</v>
      </c>
      <c r="G181" s="136" t="s">
        <v>261</v>
      </c>
      <c r="H181" s="132" t="s">
        <v>262</v>
      </c>
      <c r="I181" s="132"/>
      <c r="J181" s="150"/>
    </row>
    <row r="182" spans="1:10" ht="22.5" x14ac:dyDescent="0.2">
      <c r="A182" s="132" t="s">
        <v>100</v>
      </c>
      <c r="B182" s="132" t="s">
        <v>1276</v>
      </c>
      <c r="C182" s="133" t="s">
        <v>592</v>
      </c>
      <c r="D182" s="133" t="s">
        <v>560</v>
      </c>
      <c r="E182" s="157" t="s">
        <v>509</v>
      </c>
      <c r="F182" s="142">
        <v>40000</v>
      </c>
      <c r="G182" s="136" t="s">
        <v>261</v>
      </c>
      <c r="H182" s="132" t="s">
        <v>262</v>
      </c>
      <c r="I182" s="132"/>
      <c r="J182" s="150"/>
    </row>
    <row r="183" spans="1:10" ht="22.5" x14ac:dyDescent="0.2">
      <c r="A183" s="132" t="s">
        <v>101</v>
      </c>
      <c r="B183" s="132" t="s">
        <v>1276</v>
      </c>
      <c r="C183" s="133" t="s">
        <v>593</v>
      </c>
      <c r="D183" s="133" t="s">
        <v>560</v>
      </c>
      <c r="E183" s="157" t="s">
        <v>594</v>
      </c>
      <c r="F183" s="142">
        <v>75000</v>
      </c>
      <c r="G183" s="136" t="s">
        <v>261</v>
      </c>
      <c r="H183" s="132" t="s">
        <v>262</v>
      </c>
      <c r="I183" s="132"/>
      <c r="J183" s="150"/>
    </row>
    <row r="184" spans="1:10" ht="22.5" x14ac:dyDescent="0.2">
      <c r="A184" s="132" t="s">
        <v>102</v>
      </c>
      <c r="B184" s="132" t="s">
        <v>1276</v>
      </c>
      <c r="C184" s="133" t="s">
        <v>593</v>
      </c>
      <c r="D184" s="133" t="s">
        <v>560</v>
      </c>
      <c r="E184" s="157" t="s">
        <v>450</v>
      </c>
      <c r="F184" s="142">
        <v>130000</v>
      </c>
      <c r="G184" s="136" t="s">
        <v>261</v>
      </c>
      <c r="H184" s="132" t="s">
        <v>262</v>
      </c>
      <c r="I184" s="132"/>
      <c r="J184" s="150"/>
    </row>
    <row r="185" spans="1:10" ht="22.5" x14ac:dyDescent="0.2">
      <c r="A185" s="132" t="s">
        <v>103</v>
      </c>
      <c r="B185" s="132" t="s">
        <v>1276</v>
      </c>
      <c r="C185" s="133" t="s">
        <v>595</v>
      </c>
      <c r="D185" s="133" t="s">
        <v>560</v>
      </c>
      <c r="E185" s="157" t="s">
        <v>596</v>
      </c>
      <c r="F185" s="142">
        <v>40400</v>
      </c>
      <c r="G185" s="136" t="s">
        <v>261</v>
      </c>
      <c r="H185" s="132" t="s">
        <v>262</v>
      </c>
      <c r="I185" s="132"/>
      <c r="J185" s="150"/>
    </row>
    <row r="186" spans="1:10" ht="22.5" x14ac:dyDescent="0.2">
      <c r="A186" s="132" t="s">
        <v>104</v>
      </c>
      <c r="B186" s="132" t="s">
        <v>1276</v>
      </c>
      <c r="C186" s="133" t="s">
        <v>597</v>
      </c>
      <c r="D186" s="133" t="s">
        <v>560</v>
      </c>
      <c r="E186" s="157" t="s">
        <v>517</v>
      </c>
      <c r="F186" s="142">
        <v>52750</v>
      </c>
      <c r="G186" s="136" t="s">
        <v>261</v>
      </c>
      <c r="H186" s="132" t="s">
        <v>262</v>
      </c>
      <c r="I186" s="132"/>
      <c r="J186" s="150"/>
    </row>
    <row r="187" spans="1:10" x14ac:dyDescent="0.2">
      <c r="A187" s="132" t="s">
        <v>105</v>
      </c>
      <c r="B187" s="132" t="s">
        <v>1276</v>
      </c>
      <c r="C187" s="133" t="s">
        <v>598</v>
      </c>
      <c r="D187" s="133" t="s">
        <v>560</v>
      </c>
      <c r="E187" s="157" t="s">
        <v>599</v>
      </c>
      <c r="F187" s="142">
        <v>137000</v>
      </c>
      <c r="G187" s="136" t="s">
        <v>261</v>
      </c>
      <c r="H187" s="132" t="s">
        <v>262</v>
      </c>
      <c r="I187" s="132"/>
      <c r="J187" s="150"/>
    </row>
    <row r="188" spans="1:10" ht="22.5" x14ac:dyDescent="0.2">
      <c r="A188" s="132" t="s">
        <v>106</v>
      </c>
      <c r="B188" s="132" t="s">
        <v>1276</v>
      </c>
      <c r="C188" s="133" t="s">
        <v>600</v>
      </c>
      <c r="D188" s="133" t="s">
        <v>560</v>
      </c>
      <c r="E188" s="157" t="s">
        <v>601</v>
      </c>
      <c r="F188" s="142">
        <v>70000</v>
      </c>
      <c r="G188" s="136" t="s">
        <v>261</v>
      </c>
      <c r="H188" s="132" t="s">
        <v>262</v>
      </c>
      <c r="I188" s="132"/>
      <c r="J188" s="150"/>
    </row>
    <row r="189" spans="1:10" ht="22.5" x14ac:dyDescent="0.2">
      <c r="A189" s="132" t="s">
        <v>107</v>
      </c>
      <c r="B189" s="132" t="s">
        <v>1276</v>
      </c>
      <c r="C189" s="133" t="s">
        <v>602</v>
      </c>
      <c r="D189" s="133" t="s">
        <v>560</v>
      </c>
      <c r="E189" s="157" t="s">
        <v>603</v>
      </c>
      <c r="F189" s="142">
        <v>27625</v>
      </c>
      <c r="G189" s="136" t="s">
        <v>261</v>
      </c>
      <c r="H189" s="132" t="s">
        <v>262</v>
      </c>
      <c r="I189" s="132"/>
      <c r="J189" s="150"/>
    </row>
    <row r="190" spans="1:10" ht="22.5" x14ac:dyDescent="0.2">
      <c r="A190" s="132" t="s">
        <v>108</v>
      </c>
      <c r="B190" s="132" t="s">
        <v>1276</v>
      </c>
      <c r="C190" s="133" t="s">
        <v>604</v>
      </c>
      <c r="D190" s="133" t="s">
        <v>560</v>
      </c>
      <c r="E190" s="157" t="s">
        <v>605</v>
      </c>
      <c r="F190" s="142">
        <v>149000</v>
      </c>
      <c r="G190" s="136" t="s">
        <v>261</v>
      </c>
      <c r="H190" s="132" t="s">
        <v>262</v>
      </c>
      <c r="I190" s="132"/>
      <c r="J190" s="150"/>
    </row>
    <row r="191" spans="1:10" ht="22.5" x14ac:dyDescent="0.2">
      <c r="A191" s="132" t="s">
        <v>109</v>
      </c>
      <c r="B191" s="132" t="s">
        <v>1276</v>
      </c>
      <c r="C191" s="133" t="s">
        <v>606</v>
      </c>
      <c r="D191" s="133" t="s">
        <v>560</v>
      </c>
      <c r="E191" s="157" t="s">
        <v>502</v>
      </c>
      <c r="F191" s="142">
        <v>60375</v>
      </c>
      <c r="G191" s="136" t="s">
        <v>261</v>
      </c>
      <c r="H191" s="132" t="s">
        <v>262</v>
      </c>
      <c r="I191" s="132"/>
      <c r="J191" s="150"/>
    </row>
    <row r="192" spans="1:10" ht="22.5" x14ac:dyDescent="0.2">
      <c r="A192" s="132" t="s">
        <v>110</v>
      </c>
      <c r="B192" s="132" t="s">
        <v>1276</v>
      </c>
      <c r="C192" s="133" t="s">
        <v>607</v>
      </c>
      <c r="D192" s="133" t="s">
        <v>560</v>
      </c>
      <c r="E192" s="157" t="s">
        <v>448</v>
      </c>
      <c r="F192" s="142">
        <v>297000</v>
      </c>
      <c r="G192" s="136" t="s">
        <v>261</v>
      </c>
      <c r="H192" s="132" t="s">
        <v>262</v>
      </c>
      <c r="I192" s="132"/>
      <c r="J192" s="150"/>
    </row>
    <row r="193" spans="1:10" ht="22.5" x14ac:dyDescent="0.2">
      <c r="A193" s="132" t="s">
        <v>111</v>
      </c>
      <c r="B193" s="132" t="s">
        <v>1276</v>
      </c>
      <c r="C193" s="133" t="s">
        <v>608</v>
      </c>
      <c r="D193" s="133" t="s">
        <v>560</v>
      </c>
      <c r="E193" s="157" t="s">
        <v>504</v>
      </c>
      <c r="F193" s="142">
        <v>48000</v>
      </c>
      <c r="G193" s="136" t="s">
        <v>261</v>
      </c>
      <c r="H193" s="132" t="s">
        <v>262</v>
      </c>
      <c r="I193" s="132"/>
      <c r="J193" s="150"/>
    </row>
    <row r="194" spans="1:10" ht="22.5" x14ac:dyDescent="0.2">
      <c r="A194" s="132" t="s">
        <v>112</v>
      </c>
      <c r="B194" s="132" t="s">
        <v>1276</v>
      </c>
      <c r="C194" s="133" t="s">
        <v>609</v>
      </c>
      <c r="D194" s="133" t="s">
        <v>560</v>
      </c>
      <c r="E194" s="157" t="s">
        <v>610</v>
      </c>
      <c r="F194" s="142">
        <v>29250</v>
      </c>
      <c r="G194" s="136" t="s">
        <v>261</v>
      </c>
      <c r="H194" s="132" t="s">
        <v>262</v>
      </c>
      <c r="I194" s="132"/>
      <c r="J194" s="150"/>
    </row>
    <row r="195" spans="1:10" ht="22.5" x14ac:dyDescent="0.2">
      <c r="A195" s="132" t="s">
        <v>113</v>
      </c>
      <c r="B195" s="132" t="s">
        <v>1276</v>
      </c>
      <c r="C195" s="133" t="s">
        <v>611</v>
      </c>
      <c r="D195" s="133" t="s">
        <v>560</v>
      </c>
      <c r="E195" s="157" t="s">
        <v>612</v>
      </c>
      <c r="F195" s="142">
        <v>212000</v>
      </c>
      <c r="G195" s="136" t="s">
        <v>261</v>
      </c>
      <c r="H195" s="132" t="s">
        <v>262</v>
      </c>
      <c r="I195" s="132"/>
      <c r="J195" s="150"/>
    </row>
    <row r="196" spans="1:10" ht="22.5" x14ac:dyDescent="0.2">
      <c r="A196" s="132" t="s">
        <v>114</v>
      </c>
      <c r="B196" s="132" t="s">
        <v>1276</v>
      </c>
      <c r="C196" s="133" t="s">
        <v>613</v>
      </c>
      <c r="D196" s="133" t="s">
        <v>560</v>
      </c>
      <c r="E196" s="157" t="s">
        <v>614</v>
      </c>
      <c r="F196" s="142">
        <v>13170</v>
      </c>
      <c r="G196" s="136" t="s">
        <v>261</v>
      </c>
      <c r="H196" s="132" t="s">
        <v>262</v>
      </c>
      <c r="I196" s="132"/>
      <c r="J196" s="150"/>
    </row>
    <row r="197" spans="1:10" ht="22.5" x14ac:dyDescent="0.2">
      <c r="A197" s="132" t="s">
        <v>115</v>
      </c>
      <c r="B197" s="132" t="s">
        <v>1276</v>
      </c>
      <c r="C197" s="133" t="s">
        <v>613</v>
      </c>
      <c r="D197" s="133" t="s">
        <v>560</v>
      </c>
      <c r="E197" s="157" t="s">
        <v>615</v>
      </c>
      <c r="F197" s="142">
        <v>92165</v>
      </c>
      <c r="G197" s="136" t="s">
        <v>261</v>
      </c>
      <c r="H197" s="132" t="s">
        <v>262</v>
      </c>
      <c r="I197" s="132"/>
      <c r="J197" s="150"/>
    </row>
    <row r="198" spans="1:10" ht="22.5" x14ac:dyDescent="0.2">
      <c r="A198" s="132" t="s">
        <v>116</v>
      </c>
      <c r="B198" s="132" t="s">
        <v>1276</v>
      </c>
      <c r="C198" s="133" t="s">
        <v>592</v>
      </c>
      <c r="D198" s="133" t="s">
        <v>560</v>
      </c>
      <c r="E198" s="157" t="s">
        <v>616</v>
      </c>
      <c r="F198" s="142">
        <v>60000</v>
      </c>
      <c r="G198" s="136" t="s">
        <v>261</v>
      </c>
      <c r="H198" s="132" t="s">
        <v>262</v>
      </c>
      <c r="I198" s="132"/>
      <c r="J198" s="150"/>
    </row>
    <row r="199" spans="1:10" ht="22.5" x14ac:dyDescent="0.2">
      <c r="A199" s="132" t="s">
        <v>117</v>
      </c>
      <c r="B199" s="132" t="s">
        <v>1276</v>
      </c>
      <c r="C199" s="133" t="s">
        <v>617</v>
      </c>
      <c r="D199" s="133" t="s">
        <v>560</v>
      </c>
      <c r="E199" s="157" t="s">
        <v>618</v>
      </c>
      <c r="F199" s="142">
        <v>107000</v>
      </c>
      <c r="G199" s="136" t="s">
        <v>261</v>
      </c>
      <c r="H199" s="132" t="s">
        <v>262</v>
      </c>
      <c r="I199" s="132"/>
      <c r="J199" s="150"/>
    </row>
    <row r="200" spans="1:10" ht="22.5" x14ac:dyDescent="0.2">
      <c r="A200" s="132" t="s">
        <v>118</v>
      </c>
      <c r="B200" s="132" t="s">
        <v>1276</v>
      </c>
      <c r="C200" s="133" t="s">
        <v>619</v>
      </c>
      <c r="D200" s="133" t="s">
        <v>560</v>
      </c>
      <c r="E200" s="157" t="s">
        <v>620</v>
      </c>
      <c r="F200" s="142">
        <v>95000</v>
      </c>
      <c r="G200" s="136" t="s">
        <v>261</v>
      </c>
      <c r="H200" s="132" t="s">
        <v>262</v>
      </c>
      <c r="I200" s="132"/>
      <c r="J200" s="150"/>
    </row>
    <row r="201" spans="1:10" ht="22.5" x14ac:dyDescent="0.2">
      <c r="A201" s="132" t="s">
        <v>119</v>
      </c>
      <c r="B201" s="132" t="s">
        <v>1276</v>
      </c>
      <c r="C201" s="133" t="s">
        <v>621</v>
      </c>
      <c r="D201" s="133" t="s">
        <v>560</v>
      </c>
      <c r="E201" s="157" t="s">
        <v>622</v>
      </c>
      <c r="F201" s="142">
        <v>18830</v>
      </c>
      <c r="G201" s="136" t="s">
        <v>261</v>
      </c>
      <c r="H201" s="132" t="s">
        <v>262</v>
      </c>
      <c r="I201" s="132"/>
      <c r="J201" s="150"/>
    </row>
    <row r="202" spans="1:10" ht="22.5" x14ac:dyDescent="0.2">
      <c r="A202" s="132" t="s">
        <v>120</v>
      </c>
      <c r="B202" s="132" t="s">
        <v>1276</v>
      </c>
      <c r="C202" s="133" t="s">
        <v>600</v>
      </c>
      <c r="D202" s="133" t="s">
        <v>560</v>
      </c>
      <c r="E202" s="157" t="s">
        <v>623</v>
      </c>
      <c r="F202" s="142">
        <v>190000</v>
      </c>
      <c r="G202" s="136" t="s">
        <v>261</v>
      </c>
      <c r="H202" s="132" t="s">
        <v>262</v>
      </c>
      <c r="I202" s="132"/>
      <c r="J202" s="150"/>
    </row>
    <row r="203" spans="1:10" ht="22.5" x14ac:dyDescent="0.2">
      <c r="A203" s="132" t="s">
        <v>121</v>
      </c>
      <c r="B203" s="132" t="s">
        <v>1276</v>
      </c>
      <c r="C203" s="133" t="s">
        <v>585</v>
      </c>
      <c r="D203" s="133" t="s">
        <v>560</v>
      </c>
      <c r="E203" s="157" t="s">
        <v>624</v>
      </c>
      <c r="F203" s="142">
        <v>270000</v>
      </c>
      <c r="G203" s="136" t="s">
        <v>261</v>
      </c>
      <c r="H203" s="132" t="s">
        <v>262</v>
      </c>
      <c r="I203" s="132"/>
      <c r="J203" s="150"/>
    </row>
    <row r="204" spans="1:10" ht="22.5" x14ac:dyDescent="0.2">
      <c r="A204" s="132" t="s">
        <v>122</v>
      </c>
      <c r="B204" s="132" t="s">
        <v>1276</v>
      </c>
      <c r="C204" s="133" t="s">
        <v>625</v>
      </c>
      <c r="D204" s="133" t="s">
        <v>560</v>
      </c>
      <c r="E204" s="157" t="s">
        <v>626</v>
      </c>
      <c r="F204" s="142">
        <v>35000</v>
      </c>
      <c r="G204" s="136" t="s">
        <v>261</v>
      </c>
      <c r="H204" s="132" t="s">
        <v>262</v>
      </c>
      <c r="I204" s="132"/>
      <c r="J204" s="150"/>
    </row>
    <row r="205" spans="1:10" ht="22.5" x14ac:dyDescent="0.2">
      <c r="A205" s="132" t="s">
        <v>123</v>
      </c>
      <c r="B205" s="132" t="s">
        <v>1276</v>
      </c>
      <c r="C205" s="133" t="s">
        <v>627</v>
      </c>
      <c r="D205" s="133" t="s">
        <v>560</v>
      </c>
      <c r="E205" s="157" t="s">
        <v>628</v>
      </c>
      <c r="F205" s="142">
        <v>8500</v>
      </c>
      <c r="G205" s="136" t="s">
        <v>261</v>
      </c>
      <c r="H205" s="132" t="s">
        <v>262</v>
      </c>
      <c r="I205" s="132"/>
      <c r="J205" s="150"/>
    </row>
    <row r="206" spans="1:10" ht="22.5" x14ac:dyDescent="0.2">
      <c r="A206" s="132" t="s">
        <v>124</v>
      </c>
      <c r="B206" s="132" t="s">
        <v>1276</v>
      </c>
      <c r="C206" s="133" t="s">
        <v>559</v>
      </c>
      <c r="D206" s="133" t="s">
        <v>560</v>
      </c>
      <c r="E206" s="157" t="s">
        <v>629</v>
      </c>
      <c r="F206" s="142">
        <v>55000</v>
      </c>
      <c r="G206" s="136" t="s">
        <v>261</v>
      </c>
      <c r="H206" s="132" t="s">
        <v>262</v>
      </c>
      <c r="I206" s="132"/>
      <c r="J206" s="150"/>
    </row>
    <row r="207" spans="1:10" x14ac:dyDescent="0.2">
      <c r="A207" s="132" t="s">
        <v>125</v>
      </c>
      <c r="B207" s="132" t="s">
        <v>1276</v>
      </c>
      <c r="C207" s="133" t="s">
        <v>630</v>
      </c>
      <c r="D207" s="133" t="s">
        <v>560</v>
      </c>
      <c r="E207" s="132" t="s">
        <v>534</v>
      </c>
      <c r="F207" s="142">
        <v>2000</v>
      </c>
      <c r="G207" s="136" t="s">
        <v>526</v>
      </c>
      <c r="H207" s="132" t="s">
        <v>262</v>
      </c>
      <c r="I207" s="132"/>
      <c r="J207" s="150"/>
    </row>
    <row r="208" spans="1:10" ht="22.5" x14ac:dyDescent="0.2">
      <c r="A208" s="132" t="s">
        <v>126</v>
      </c>
      <c r="B208" s="132" t="s">
        <v>1276</v>
      </c>
      <c r="C208" s="133" t="s">
        <v>631</v>
      </c>
      <c r="D208" s="133" t="s">
        <v>560</v>
      </c>
      <c r="E208" s="157" t="s">
        <v>563</v>
      </c>
      <c r="F208" s="142">
        <v>25000</v>
      </c>
      <c r="G208" s="136" t="s">
        <v>261</v>
      </c>
      <c r="H208" s="132" t="s">
        <v>262</v>
      </c>
      <c r="I208" s="132"/>
      <c r="J208" s="150"/>
    </row>
    <row r="209" spans="1:10" ht="22.5" x14ac:dyDescent="0.2">
      <c r="A209" s="132" t="s">
        <v>127</v>
      </c>
      <c r="B209" s="132" t="s">
        <v>1276</v>
      </c>
      <c r="C209" s="133" t="s">
        <v>632</v>
      </c>
      <c r="D209" s="133" t="s">
        <v>560</v>
      </c>
      <c r="E209" s="157" t="s">
        <v>567</v>
      </c>
      <c r="F209" s="142">
        <v>40000</v>
      </c>
      <c r="G209" s="136" t="s">
        <v>261</v>
      </c>
      <c r="H209" s="132" t="s">
        <v>262</v>
      </c>
      <c r="I209" s="132"/>
      <c r="J209" s="150"/>
    </row>
    <row r="210" spans="1:10" ht="22.5" x14ac:dyDescent="0.2">
      <c r="A210" s="132" t="s">
        <v>128</v>
      </c>
      <c r="B210" s="132" t="s">
        <v>1276</v>
      </c>
      <c r="C210" s="133" t="s">
        <v>633</v>
      </c>
      <c r="D210" s="133" t="s">
        <v>560</v>
      </c>
      <c r="E210" s="157" t="s">
        <v>490</v>
      </c>
      <c r="F210" s="142">
        <v>10000</v>
      </c>
      <c r="G210" s="136" t="s">
        <v>261</v>
      </c>
      <c r="H210" s="132" t="s">
        <v>262</v>
      </c>
      <c r="I210" s="132"/>
      <c r="J210" s="150"/>
    </row>
    <row r="211" spans="1:10" ht="22.5" x14ac:dyDescent="0.2">
      <c r="A211" s="132" t="s">
        <v>129</v>
      </c>
      <c r="B211" s="132" t="s">
        <v>1276</v>
      </c>
      <c r="C211" s="133" t="s">
        <v>634</v>
      </c>
      <c r="D211" s="133" t="s">
        <v>560</v>
      </c>
      <c r="E211" s="157" t="s">
        <v>570</v>
      </c>
      <c r="F211" s="142">
        <v>30000</v>
      </c>
      <c r="G211" s="136" t="s">
        <v>261</v>
      </c>
      <c r="H211" s="132" t="s">
        <v>262</v>
      </c>
      <c r="I211" s="132"/>
      <c r="J211" s="150"/>
    </row>
    <row r="212" spans="1:10" ht="22.5" x14ac:dyDescent="0.2">
      <c r="A212" s="132" t="s">
        <v>130</v>
      </c>
      <c r="B212" s="132" t="s">
        <v>1276</v>
      </c>
      <c r="C212" s="133" t="s">
        <v>635</v>
      </c>
      <c r="D212" s="133" t="s">
        <v>560</v>
      </c>
      <c r="E212" s="157" t="s">
        <v>511</v>
      </c>
      <c r="F212" s="142">
        <v>50000</v>
      </c>
      <c r="G212" s="136" t="s">
        <v>261</v>
      </c>
      <c r="H212" s="132" t="s">
        <v>262</v>
      </c>
      <c r="I212" s="132"/>
      <c r="J212" s="150"/>
    </row>
    <row r="213" spans="1:10" ht="22.5" x14ac:dyDescent="0.2">
      <c r="A213" s="132" t="s">
        <v>131</v>
      </c>
      <c r="B213" s="132" t="s">
        <v>1276</v>
      </c>
      <c r="C213" s="133" t="s">
        <v>636</v>
      </c>
      <c r="D213" s="133" t="s">
        <v>560</v>
      </c>
      <c r="E213" s="157" t="s">
        <v>588</v>
      </c>
      <c r="F213" s="142">
        <v>40000</v>
      </c>
      <c r="G213" s="136" t="s">
        <v>261</v>
      </c>
      <c r="H213" s="132" t="s">
        <v>262</v>
      </c>
      <c r="I213" s="132"/>
      <c r="J213" s="150"/>
    </row>
    <row r="214" spans="1:10" ht="22.5" x14ac:dyDescent="0.2">
      <c r="A214" s="132" t="s">
        <v>132</v>
      </c>
      <c r="B214" s="132" t="s">
        <v>1276</v>
      </c>
      <c r="C214" s="133" t="s">
        <v>637</v>
      </c>
      <c r="D214" s="133" t="s">
        <v>560</v>
      </c>
      <c r="E214" s="132" t="s">
        <v>590</v>
      </c>
      <c r="F214" s="142">
        <v>20000</v>
      </c>
      <c r="G214" s="136" t="s">
        <v>261</v>
      </c>
      <c r="H214" s="132" t="s">
        <v>262</v>
      </c>
      <c r="I214" s="132"/>
      <c r="J214" s="150"/>
    </row>
    <row r="215" spans="1:10" ht="22.5" x14ac:dyDescent="0.2">
      <c r="A215" s="132" t="s">
        <v>133</v>
      </c>
      <c r="B215" s="132" t="s">
        <v>1276</v>
      </c>
      <c r="C215" s="133" t="s">
        <v>638</v>
      </c>
      <c r="D215" s="133" t="s">
        <v>560</v>
      </c>
      <c r="E215" s="157" t="s">
        <v>639</v>
      </c>
      <c r="F215" s="142">
        <v>90000</v>
      </c>
      <c r="G215" s="136" t="s">
        <v>261</v>
      </c>
      <c r="H215" s="132" t="s">
        <v>262</v>
      </c>
      <c r="I215" s="132"/>
      <c r="J215" s="150"/>
    </row>
    <row r="216" spans="1:10" ht="22.5" x14ac:dyDescent="0.2">
      <c r="A216" s="132" t="s">
        <v>134</v>
      </c>
      <c r="B216" s="132" t="s">
        <v>1276</v>
      </c>
      <c r="C216" s="133" t="s">
        <v>640</v>
      </c>
      <c r="D216" s="133" t="s">
        <v>560</v>
      </c>
      <c r="E216" s="157" t="s">
        <v>641</v>
      </c>
      <c r="F216" s="142">
        <v>65000</v>
      </c>
      <c r="G216" s="136" t="s">
        <v>261</v>
      </c>
      <c r="H216" s="132" t="s">
        <v>262</v>
      </c>
      <c r="I216" s="132"/>
      <c r="J216" s="150"/>
    </row>
    <row r="217" spans="1:10" ht="22.5" x14ac:dyDescent="0.2">
      <c r="A217" s="132" t="s">
        <v>135</v>
      </c>
      <c r="B217" s="132" t="s">
        <v>1276</v>
      </c>
      <c r="C217" s="133" t="s">
        <v>642</v>
      </c>
      <c r="D217" s="133" t="s">
        <v>560</v>
      </c>
      <c r="E217" s="157" t="s">
        <v>504</v>
      </c>
      <c r="F217" s="142">
        <v>20000</v>
      </c>
      <c r="G217" s="136" t="s">
        <v>261</v>
      </c>
      <c r="H217" s="132" t="s">
        <v>262</v>
      </c>
      <c r="I217" s="132"/>
      <c r="J217" s="150"/>
    </row>
    <row r="218" spans="1:10" ht="22.5" x14ac:dyDescent="0.2">
      <c r="A218" s="132" t="s">
        <v>136</v>
      </c>
      <c r="B218" s="132" t="s">
        <v>1276</v>
      </c>
      <c r="C218" s="133" t="s">
        <v>643</v>
      </c>
      <c r="D218" s="133" t="s">
        <v>560</v>
      </c>
      <c r="E218" s="157" t="s">
        <v>644</v>
      </c>
      <c r="F218" s="142">
        <v>65000</v>
      </c>
      <c r="G218" s="136" t="s">
        <v>261</v>
      </c>
      <c r="H218" s="132" t="s">
        <v>262</v>
      </c>
      <c r="I218" s="132"/>
      <c r="J218" s="150"/>
    </row>
    <row r="219" spans="1:10" ht="22.5" x14ac:dyDescent="0.2">
      <c r="A219" s="132" t="s">
        <v>137</v>
      </c>
      <c r="B219" s="132" t="s">
        <v>1276</v>
      </c>
      <c r="C219" s="133" t="s">
        <v>638</v>
      </c>
      <c r="D219" s="133" t="s">
        <v>560</v>
      </c>
      <c r="E219" s="157" t="s">
        <v>616</v>
      </c>
      <c r="F219" s="142">
        <v>20000</v>
      </c>
      <c r="G219" s="136" t="s">
        <v>261</v>
      </c>
      <c r="H219" s="132" t="s">
        <v>262</v>
      </c>
      <c r="I219" s="132"/>
      <c r="J219" s="150"/>
    </row>
    <row r="220" spans="1:10" ht="22.5" x14ac:dyDescent="0.2">
      <c r="A220" s="132" t="s">
        <v>138</v>
      </c>
      <c r="B220" s="132" t="s">
        <v>1276</v>
      </c>
      <c r="C220" s="133" t="s">
        <v>645</v>
      </c>
      <c r="D220" s="133" t="s">
        <v>560</v>
      </c>
      <c r="E220" s="157" t="s">
        <v>646</v>
      </c>
      <c r="F220" s="142">
        <v>25000</v>
      </c>
      <c r="G220" s="136" t="s">
        <v>261</v>
      </c>
      <c r="H220" s="132" t="s">
        <v>262</v>
      </c>
      <c r="I220" s="132"/>
      <c r="J220" s="150"/>
    </row>
    <row r="221" spans="1:10" ht="22.5" x14ac:dyDescent="0.2">
      <c r="A221" s="132" t="s">
        <v>139</v>
      </c>
      <c r="B221" s="132" t="s">
        <v>1276</v>
      </c>
      <c r="C221" s="133" t="s">
        <v>647</v>
      </c>
      <c r="D221" s="133" t="s">
        <v>560</v>
      </c>
      <c r="E221" s="157" t="s">
        <v>648</v>
      </c>
      <c r="F221" s="142">
        <v>50000</v>
      </c>
      <c r="G221" s="136" t="s">
        <v>261</v>
      </c>
      <c r="H221" s="132" t="s">
        <v>262</v>
      </c>
      <c r="I221" s="132"/>
      <c r="J221" s="150"/>
    </row>
    <row r="222" spans="1:10" ht="78.75" x14ac:dyDescent="0.2">
      <c r="A222" s="132" t="s">
        <v>140</v>
      </c>
      <c r="B222" s="132" t="s">
        <v>1276</v>
      </c>
      <c r="C222" s="156" t="s">
        <v>649</v>
      </c>
      <c r="D222" s="133" t="s">
        <v>557</v>
      </c>
      <c r="E222" s="151" t="s">
        <v>480</v>
      </c>
      <c r="F222" s="152">
        <v>20000</v>
      </c>
      <c r="G222" s="136" t="s">
        <v>261</v>
      </c>
      <c r="H222" s="132" t="s">
        <v>262</v>
      </c>
      <c r="I222" s="132"/>
      <c r="J222" s="150"/>
    </row>
    <row r="223" spans="1:10" ht="78.75" x14ac:dyDescent="0.2">
      <c r="A223" s="132" t="s">
        <v>141</v>
      </c>
      <c r="B223" s="132" t="s">
        <v>1276</v>
      </c>
      <c r="C223" s="156" t="s">
        <v>649</v>
      </c>
      <c r="D223" s="133" t="s">
        <v>557</v>
      </c>
      <c r="E223" s="151" t="s">
        <v>650</v>
      </c>
      <c r="F223" s="152">
        <v>4500</v>
      </c>
      <c r="G223" s="136" t="s">
        <v>261</v>
      </c>
      <c r="H223" s="132" t="s">
        <v>262</v>
      </c>
      <c r="I223" s="132"/>
      <c r="J223" s="150"/>
    </row>
    <row r="224" spans="1:10" ht="78.75" x14ac:dyDescent="0.2">
      <c r="A224" s="132" t="s">
        <v>142</v>
      </c>
      <c r="B224" s="132" t="s">
        <v>1276</v>
      </c>
      <c r="C224" s="156" t="s">
        <v>649</v>
      </c>
      <c r="D224" s="133" t="s">
        <v>557</v>
      </c>
      <c r="E224" s="151" t="s">
        <v>651</v>
      </c>
      <c r="F224" s="152">
        <v>5000</v>
      </c>
      <c r="G224" s="136" t="s">
        <v>261</v>
      </c>
      <c r="H224" s="132" t="s">
        <v>262</v>
      </c>
      <c r="I224" s="132"/>
      <c r="J224" s="150"/>
    </row>
    <row r="225" spans="1:10" ht="78.75" x14ac:dyDescent="0.2">
      <c r="A225" s="132" t="s">
        <v>143</v>
      </c>
      <c r="B225" s="132" t="s">
        <v>1276</v>
      </c>
      <c r="C225" s="156" t="s">
        <v>649</v>
      </c>
      <c r="D225" s="133" t="s">
        <v>557</v>
      </c>
      <c r="E225" s="151" t="s">
        <v>652</v>
      </c>
      <c r="F225" s="152">
        <v>7000</v>
      </c>
      <c r="G225" s="136" t="s">
        <v>261</v>
      </c>
      <c r="H225" s="132" t="s">
        <v>262</v>
      </c>
      <c r="I225" s="132"/>
      <c r="J225" s="150"/>
    </row>
    <row r="226" spans="1:10" ht="78.75" x14ac:dyDescent="0.2">
      <c r="A226" s="132" t="s">
        <v>144</v>
      </c>
      <c r="B226" s="132" t="s">
        <v>1276</v>
      </c>
      <c r="C226" s="156" t="s">
        <v>649</v>
      </c>
      <c r="D226" s="133" t="s">
        <v>557</v>
      </c>
      <c r="E226" s="151" t="s">
        <v>590</v>
      </c>
      <c r="F226" s="152">
        <v>16000</v>
      </c>
      <c r="G226" s="136" t="s">
        <v>261</v>
      </c>
      <c r="H226" s="132" t="s">
        <v>262</v>
      </c>
      <c r="I226" s="132"/>
      <c r="J226" s="150"/>
    </row>
    <row r="227" spans="1:10" ht="78.75" x14ac:dyDescent="0.2">
      <c r="A227" s="132" t="s">
        <v>145</v>
      </c>
      <c r="B227" s="132" t="s">
        <v>1276</v>
      </c>
      <c r="C227" s="156" t="s">
        <v>649</v>
      </c>
      <c r="D227" s="133" t="s">
        <v>557</v>
      </c>
      <c r="E227" s="151" t="s">
        <v>653</v>
      </c>
      <c r="F227" s="152">
        <v>15500</v>
      </c>
      <c r="G227" s="136" t="s">
        <v>261</v>
      </c>
      <c r="H227" s="132" t="s">
        <v>262</v>
      </c>
      <c r="I227" s="132"/>
      <c r="J227" s="150"/>
    </row>
    <row r="228" spans="1:10" ht="78.75" x14ac:dyDescent="0.2">
      <c r="A228" s="132" t="s">
        <v>146</v>
      </c>
      <c r="B228" s="132" t="s">
        <v>1276</v>
      </c>
      <c r="C228" s="156" t="s">
        <v>649</v>
      </c>
      <c r="D228" s="133" t="s">
        <v>557</v>
      </c>
      <c r="E228" s="151" t="s">
        <v>654</v>
      </c>
      <c r="F228" s="152">
        <v>3000</v>
      </c>
      <c r="G228" s="136" t="s">
        <v>261</v>
      </c>
      <c r="H228" s="132" t="s">
        <v>262</v>
      </c>
      <c r="I228" s="132"/>
      <c r="J228" s="150"/>
    </row>
    <row r="229" spans="1:10" ht="78.75" x14ac:dyDescent="0.2">
      <c r="A229" s="132" t="s">
        <v>147</v>
      </c>
      <c r="B229" s="132" t="s">
        <v>1276</v>
      </c>
      <c r="C229" s="156" t="s">
        <v>649</v>
      </c>
      <c r="D229" s="133" t="s">
        <v>557</v>
      </c>
      <c r="E229" s="151" t="s">
        <v>655</v>
      </c>
      <c r="F229" s="152">
        <v>11000</v>
      </c>
      <c r="G229" s="136" t="s">
        <v>261</v>
      </c>
      <c r="H229" s="132" t="s">
        <v>262</v>
      </c>
      <c r="I229" s="132"/>
      <c r="J229" s="150"/>
    </row>
    <row r="230" spans="1:10" ht="78.75" x14ac:dyDescent="0.2">
      <c r="A230" s="132" t="s">
        <v>148</v>
      </c>
      <c r="B230" s="132" t="s">
        <v>1276</v>
      </c>
      <c r="C230" s="156" t="s">
        <v>649</v>
      </c>
      <c r="D230" s="133" t="s">
        <v>557</v>
      </c>
      <c r="E230" s="151" t="s">
        <v>656</v>
      </c>
      <c r="F230" s="152">
        <v>14000</v>
      </c>
      <c r="G230" s="136" t="s">
        <v>261</v>
      </c>
      <c r="H230" s="132" t="s">
        <v>262</v>
      </c>
      <c r="I230" s="132"/>
      <c r="J230" s="150"/>
    </row>
    <row r="231" spans="1:10" ht="78.75" x14ac:dyDescent="0.2">
      <c r="A231" s="132" t="s">
        <v>149</v>
      </c>
      <c r="B231" s="132" t="s">
        <v>1276</v>
      </c>
      <c r="C231" s="156" t="s">
        <v>649</v>
      </c>
      <c r="D231" s="133" t="s">
        <v>557</v>
      </c>
      <c r="E231" s="151" t="s">
        <v>511</v>
      </c>
      <c r="F231" s="152">
        <v>27000</v>
      </c>
      <c r="G231" s="136" t="s">
        <v>261</v>
      </c>
      <c r="H231" s="132" t="s">
        <v>262</v>
      </c>
      <c r="I231" s="132"/>
      <c r="J231" s="150"/>
    </row>
    <row r="232" spans="1:10" ht="78.75" x14ac:dyDescent="0.2">
      <c r="A232" s="132" t="s">
        <v>150</v>
      </c>
      <c r="B232" s="132" t="s">
        <v>1276</v>
      </c>
      <c r="C232" s="156" t="s">
        <v>649</v>
      </c>
      <c r="D232" s="133" t="s">
        <v>557</v>
      </c>
      <c r="E232" s="151" t="s">
        <v>657</v>
      </c>
      <c r="F232" s="152">
        <v>18000</v>
      </c>
      <c r="G232" s="136" t="s">
        <v>261</v>
      </c>
      <c r="H232" s="132" t="s">
        <v>262</v>
      </c>
      <c r="I232" s="132"/>
      <c r="J232" s="150"/>
    </row>
    <row r="233" spans="1:10" ht="78.75" x14ac:dyDescent="0.2">
      <c r="A233" s="132" t="s">
        <v>151</v>
      </c>
      <c r="B233" s="132" t="s">
        <v>1276</v>
      </c>
      <c r="C233" s="156" t="s">
        <v>649</v>
      </c>
      <c r="D233" s="133" t="s">
        <v>557</v>
      </c>
      <c r="E233" s="151" t="s">
        <v>658</v>
      </c>
      <c r="F233" s="152">
        <v>2500</v>
      </c>
      <c r="G233" s="136" t="s">
        <v>261</v>
      </c>
      <c r="H233" s="132" t="s">
        <v>262</v>
      </c>
      <c r="I233" s="132"/>
      <c r="J233" s="150"/>
    </row>
    <row r="234" spans="1:10" ht="78.75" x14ac:dyDescent="0.2">
      <c r="A234" s="132" t="s">
        <v>152</v>
      </c>
      <c r="B234" s="132" t="s">
        <v>1276</v>
      </c>
      <c r="C234" s="156" t="s">
        <v>649</v>
      </c>
      <c r="D234" s="133" t="s">
        <v>557</v>
      </c>
      <c r="E234" s="151" t="s">
        <v>450</v>
      </c>
      <c r="F234" s="152">
        <v>14000</v>
      </c>
      <c r="G234" s="136" t="s">
        <v>261</v>
      </c>
      <c r="H234" s="132" t="s">
        <v>262</v>
      </c>
      <c r="I234" s="132"/>
      <c r="J234" s="150"/>
    </row>
    <row r="235" spans="1:10" ht="78.75" x14ac:dyDescent="0.2">
      <c r="A235" s="132" t="s">
        <v>153</v>
      </c>
      <c r="B235" s="132" t="s">
        <v>1276</v>
      </c>
      <c r="C235" s="156" t="s">
        <v>649</v>
      </c>
      <c r="D235" s="133" t="s">
        <v>557</v>
      </c>
      <c r="E235" s="151" t="s">
        <v>659</v>
      </c>
      <c r="F235" s="152">
        <v>8000</v>
      </c>
      <c r="G235" s="136" t="s">
        <v>261</v>
      </c>
      <c r="H235" s="132" t="s">
        <v>262</v>
      </c>
      <c r="I235" s="132"/>
      <c r="J235" s="150"/>
    </row>
    <row r="236" spans="1:10" ht="78.75" x14ac:dyDescent="0.2">
      <c r="A236" s="132" t="s">
        <v>154</v>
      </c>
      <c r="B236" s="132" t="s">
        <v>1276</v>
      </c>
      <c r="C236" s="156" t="s">
        <v>649</v>
      </c>
      <c r="D236" s="133" t="s">
        <v>557</v>
      </c>
      <c r="E236" s="151" t="s">
        <v>660</v>
      </c>
      <c r="F236" s="152">
        <v>14000</v>
      </c>
      <c r="G236" s="136" t="s">
        <v>261</v>
      </c>
      <c r="H236" s="132" t="s">
        <v>262</v>
      </c>
      <c r="I236" s="132"/>
      <c r="J236" s="150"/>
    </row>
    <row r="237" spans="1:10" ht="78.75" x14ac:dyDescent="0.2">
      <c r="A237" s="132" t="s">
        <v>155</v>
      </c>
      <c r="B237" s="132" t="s">
        <v>1276</v>
      </c>
      <c r="C237" s="156" t="s">
        <v>649</v>
      </c>
      <c r="D237" s="133" t="s">
        <v>557</v>
      </c>
      <c r="E237" s="151" t="s">
        <v>661</v>
      </c>
      <c r="F237" s="152">
        <v>19000</v>
      </c>
      <c r="G237" s="136" t="s">
        <v>261</v>
      </c>
      <c r="H237" s="132" t="s">
        <v>262</v>
      </c>
      <c r="I237" s="132"/>
      <c r="J237" s="150"/>
    </row>
    <row r="238" spans="1:10" ht="78.75" x14ac:dyDescent="0.2">
      <c r="A238" s="132" t="s">
        <v>156</v>
      </c>
      <c r="B238" s="132" t="s">
        <v>1276</v>
      </c>
      <c r="C238" s="156" t="s">
        <v>649</v>
      </c>
      <c r="D238" s="133" t="s">
        <v>557</v>
      </c>
      <c r="E238" s="151" t="s">
        <v>662</v>
      </c>
      <c r="F238" s="152">
        <v>10000</v>
      </c>
      <c r="G238" s="136" t="s">
        <v>261</v>
      </c>
      <c r="H238" s="132" t="s">
        <v>262</v>
      </c>
      <c r="I238" s="132" t="s">
        <v>287</v>
      </c>
      <c r="J238" s="150"/>
    </row>
    <row r="239" spans="1:10" ht="78.75" x14ac:dyDescent="0.2">
      <c r="A239" s="132" t="s">
        <v>157</v>
      </c>
      <c r="B239" s="132" t="s">
        <v>1276</v>
      </c>
      <c r="C239" s="156" t="s">
        <v>649</v>
      </c>
      <c r="D239" s="133" t="s">
        <v>557</v>
      </c>
      <c r="E239" s="151" t="s">
        <v>663</v>
      </c>
      <c r="F239" s="152">
        <v>10500</v>
      </c>
      <c r="G239" s="136" t="s">
        <v>261</v>
      </c>
      <c r="H239" s="132" t="s">
        <v>262</v>
      </c>
      <c r="I239" s="132"/>
      <c r="J239" s="150"/>
    </row>
    <row r="240" spans="1:10" ht="78.75" x14ac:dyDescent="0.2">
      <c r="A240" s="132" t="s">
        <v>158</v>
      </c>
      <c r="B240" s="132" t="s">
        <v>1276</v>
      </c>
      <c r="C240" s="156" t="s">
        <v>649</v>
      </c>
      <c r="D240" s="133" t="s">
        <v>557</v>
      </c>
      <c r="E240" s="151" t="s">
        <v>664</v>
      </c>
      <c r="F240" s="152">
        <v>15000</v>
      </c>
      <c r="G240" s="136" t="s">
        <v>261</v>
      </c>
      <c r="H240" s="132" t="s">
        <v>262</v>
      </c>
      <c r="I240" s="132"/>
      <c r="J240" s="150"/>
    </row>
    <row r="241" spans="1:10" ht="78.75" x14ac:dyDescent="0.2">
      <c r="A241" s="132" t="s">
        <v>159</v>
      </c>
      <c r="B241" s="132" t="s">
        <v>1276</v>
      </c>
      <c r="C241" s="156" t="s">
        <v>649</v>
      </c>
      <c r="D241" s="133" t="s">
        <v>557</v>
      </c>
      <c r="E241" s="151" t="s">
        <v>665</v>
      </c>
      <c r="F241" s="152">
        <v>10500</v>
      </c>
      <c r="G241" s="136" t="s">
        <v>261</v>
      </c>
      <c r="H241" s="132" t="s">
        <v>262</v>
      </c>
      <c r="I241" s="132" t="s">
        <v>287</v>
      </c>
      <c r="J241" s="150"/>
    </row>
    <row r="242" spans="1:10" ht="78.75" x14ac:dyDescent="0.2">
      <c r="A242" s="132" t="s">
        <v>160</v>
      </c>
      <c r="B242" s="132" t="s">
        <v>1276</v>
      </c>
      <c r="C242" s="156" t="s">
        <v>649</v>
      </c>
      <c r="D242" s="133" t="s">
        <v>557</v>
      </c>
      <c r="E242" s="151" t="s">
        <v>666</v>
      </c>
      <c r="F242" s="152">
        <v>4000</v>
      </c>
      <c r="G242" s="136" t="s">
        <v>261</v>
      </c>
      <c r="H242" s="132" t="s">
        <v>262</v>
      </c>
      <c r="I242" s="132"/>
      <c r="J242" s="150"/>
    </row>
    <row r="243" spans="1:10" ht="78.75" x14ac:dyDescent="0.2">
      <c r="A243" s="132" t="s">
        <v>161</v>
      </c>
      <c r="B243" s="132" t="s">
        <v>1276</v>
      </c>
      <c r="C243" s="156" t="s">
        <v>649</v>
      </c>
      <c r="D243" s="133" t="s">
        <v>557</v>
      </c>
      <c r="E243" s="151" t="s">
        <v>667</v>
      </c>
      <c r="F243" s="152">
        <v>15500</v>
      </c>
      <c r="G243" s="136" t="s">
        <v>261</v>
      </c>
      <c r="H243" s="132" t="s">
        <v>262</v>
      </c>
      <c r="I243" s="132" t="s">
        <v>287</v>
      </c>
      <c r="J243" s="150"/>
    </row>
    <row r="244" spans="1:10" ht="78.75" x14ac:dyDescent="0.2">
      <c r="A244" s="132" t="s">
        <v>162</v>
      </c>
      <c r="B244" s="132" t="s">
        <v>1276</v>
      </c>
      <c r="C244" s="156" t="s">
        <v>649</v>
      </c>
      <c r="D244" s="133" t="s">
        <v>557</v>
      </c>
      <c r="E244" s="151" t="s">
        <v>588</v>
      </c>
      <c r="F244" s="152">
        <v>13000</v>
      </c>
      <c r="G244" s="136" t="s">
        <v>261</v>
      </c>
      <c r="H244" s="132" t="s">
        <v>262</v>
      </c>
      <c r="I244" s="132"/>
      <c r="J244" s="150"/>
    </row>
    <row r="245" spans="1:10" ht="78.75" x14ac:dyDescent="0.2">
      <c r="A245" s="132" t="s">
        <v>163</v>
      </c>
      <c r="B245" s="132" t="s">
        <v>1276</v>
      </c>
      <c r="C245" s="156" t="s">
        <v>649</v>
      </c>
      <c r="D245" s="133" t="s">
        <v>557</v>
      </c>
      <c r="E245" s="151" t="s">
        <v>668</v>
      </c>
      <c r="F245" s="152">
        <v>15000</v>
      </c>
      <c r="G245" s="136" t="s">
        <v>261</v>
      </c>
      <c r="H245" s="132" t="s">
        <v>262</v>
      </c>
      <c r="I245" s="132"/>
      <c r="J245" s="150"/>
    </row>
    <row r="246" spans="1:10" ht="78.75" x14ac:dyDescent="0.2">
      <c r="A246" s="132" t="s">
        <v>164</v>
      </c>
      <c r="B246" s="132" t="s">
        <v>1276</v>
      </c>
      <c r="C246" s="156" t="s">
        <v>649</v>
      </c>
      <c r="D246" s="133" t="s">
        <v>557</v>
      </c>
      <c r="E246" s="151" t="s">
        <v>669</v>
      </c>
      <c r="F246" s="152">
        <v>7000</v>
      </c>
      <c r="G246" s="136" t="s">
        <v>261</v>
      </c>
      <c r="H246" s="132" t="s">
        <v>262</v>
      </c>
      <c r="I246" s="132" t="s">
        <v>287</v>
      </c>
      <c r="J246" s="150"/>
    </row>
    <row r="247" spans="1:10" ht="78.75" x14ac:dyDescent="0.2">
      <c r="A247" s="132" t="s">
        <v>165</v>
      </c>
      <c r="B247" s="132" t="s">
        <v>1276</v>
      </c>
      <c r="C247" s="156" t="s">
        <v>649</v>
      </c>
      <c r="D247" s="133" t="s">
        <v>557</v>
      </c>
      <c r="E247" s="151" t="s">
        <v>670</v>
      </c>
      <c r="F247" s="152">
        <v>8000</v>
      </c>
      <c r="G247" s="136" t="s">
        <v>261</v>
      </c>
      <c r="H247" s="132" t="s">
        <v>262</v>
      </c>
      <c r="I247" s="132"/>
      <c r="J247" s="150"/>
    </row>
    <row r="248" spans="1:10" ht="78.75" x14ac:dyDescent="0.2">
      <c r="A248" s="132" t="s">
        <v>166</v>
      </c>
      <c r="B248" s="132" t="s">
        <v>1276</v>
      </c>
      <c r="C248" s="156" t="s">
        <v>649</v>
      </c>
      <c r="D248" s="133" t="s">
        <v>557</v>
      </c>
      <c r="E248" s="151" t="s">
        <v>671</v>
      </c>
      <c r="F248" s="152">
        <v>13000</v>
      </c>
      <c r="G248" s="136" t="s">
        <v>261</v>
      </c>
      <c r="H248" s="132" t="s">
        <v>262</v>
      </c>
      <c r="I248" s="132"/>
      <c r="J248" s="150"/>
    </row>
    <row r="249" spans="1:10" ht="78.75" x14ac:dyDescent="0.2">
      <c r="A249" s="132" t="s">
        <v>167</v>
      </c>
      <c r="B249" s="132" t="s">
        <v>1276</v>
      </c>
      <c r="C249" s="156" t="s">
        <v>672</v>
      </c>
      <c r="D249" s="133" t="s">
        <v>557</v>
      </c>
      <c r="E249" s="151" t="s">
        <v>673</v>
      </c>
      <c r="F249" s="152">
        <v>10000</v>
      </c>
      <c r="G249" s="136" t="s">
        <v>261</v>
      </c>
      <c r="H249" s="132" t="s">
        <v>262</v>
      </c>
      <c r="I249" s="132"/>
      <c r="J249" s="150"/>
    </row>
    <row r="250" spans="1:10" ht="78.75" x14ac:dyDescent="0.2">
      <c r="A250" s="132" t="s">
        <v>168</v>
      </c>
      <c r="B250" s="132" t="s">
        <v>1276</v>
      </c>
      <c r="C250" s="133" t="s">
        <v>674</v>
      </c>
      <c r="D250" s="133" t="s">
        <v>557</v>
      </c>
      <c r="E250" s="151" t="s">
        <v>675</v>
      </c>
      <c r="F250" s="152">
        <v>15000</v>
      </c>
      <c r="G250" s="136" t="s">
        <v>261</v>
      </c>
      <c r="H250" s="132" t="s">
        <v>262</v>
      </c>
      <c r="I250" s="132"/>
      <c r="J250" s="150"/>
    </row>
    <row r="251" spans="1:10" ht="78.75" x14ac:dyDescent="0.2">
      <c r="A251" s="132" t="s">
        <v>169</v>
      </c>
      <c r="B251" s="132" t="s">
        <v>1276</v>
      </c>
      <c r="C251" s="133" t="s">
        <v>676</v>
      </c>
      <c r="D251" s="133" t="s">
        <v>557</v>
      </c>
      <c r="E251" s="151" t="s">
        <v>650</v>
      </c>
      <c r="F251" s="142">
        <v>2300</v>
      </c>
      <c r="G251" s="136" t="s">
        <v>261</v>
      </c>
      <c r="H251" s="132" t="s">
        <v>262</v>
      </c>
      <c r="I251" s="132"/>
      <c r="J251" s="150"/>
    </row>
    <row r="252" spans="1:10" ht="78.75" x14ac:dyDescent="0.2">
      <c r="A252" s="132" t="s">
        <v>170</v>
      </c>
      <c r="B252" s="132" t="s">
        <v>1276</v>
      </c>
      <c r="C252" s="133" t="s">
        <v>677</v>
      </c>
      <c r="D252" s="133" t="s">
        <v>557</v>
      </c>
      <c r="E252" s="151" t="s">
        <v>678</v>
      </c>
      <c r="F252" s="152">
        <v>3000</v>
      </c>
      <c r="G252" s="136" t="s">
        <v>261</v>
      </c>
      <c r="H252" s="132" t="s">
        <v>262</v>
      </c>
      <c r="I252" s="132"/>
      <c r="J252" s="150"/>
    </row>
    <row r="253" spans="1:10" ht="78.75" x14ac:dyDescent="0.2">
      <c r="A253" s="132" t="s">
        <v>171</v>
      </c>
      <c r="B253" s="132" t="s">
        <v>1276</v>
      </c>
      <c r="C253" s="133" t="s">
        <v>679</v>
      </c>
      <c r="D253" s="133" t="s">
        <v>557</v>
      </c>
      <c r="E253" s="151" t="s">
        <v>680</v>
      </c>
      <c r="F253" s="142">
        <v>90000</v>
      </c>
      <c r="G253" s="136" t="s">
        <v>261</v>
      </c>
      <c r="H253" s="132" t="s">
        <v>262</v>
      </c>
      <c r="I253" s="132"/>
      <c r="J253" s="150"/>
    </row>
    <row r="254" spans="1:10" ht="78.75" x14ac:dyDescent="0.2">
      <c r="A254" s="132" t="s">
        <v>172</v>
      </c>
      <c r="B254" s="132" t="s">
        <v>1276</v>
      </c>
      <c r="C254" s="133" t="s">
        <v>681</v>
      </c>
      <c r="D254" s="133" t="s">
        <v>557</v>
      </c>
      <c r="E254" s="132" t="s">
        <v>682</v>
      </c>
      <c r="F254" s="152">
        <v>7000</v>
      </c>
      <c r="G254" s="136" t="s">
        <v>261</v>
      </c>
      <c r="H254" s="132" t="s">
        <v>262</v>
      </c>
      <c r="I254" s="132"/>
      <c r="J254" s="150"/>
    </row>
    <row r="255" spans="1:10" ht="78.75" x14ac:dyDescent="0.2">
      <c r="A255" s="132" t="s">
        <v>173</v>
      </c>
      <c r="B255" s="132" t="s">
        <v>1276</v>
      </c>
      <c r="C255" s="133" t="s">
        <v>683</v>
      </c>
      <c r="D255" s="133" t="s">
        <v>557</v>
      </c>
      <c r="E255" s="151" t="s">
        <v>438</v>
      </c>
      <c r="F255" s="152">
        <v>10000</v>
      </c>
      <c r="G255" s="136" t="s">
        <v>261</v>
      </c>
      <c r="H255" s="132" t="s">
        <v>262</v>
      </c>
      <c r="I255" s="132"/>
      <c r="J255" s="150"/>
    </row>
    <row r="256" spans="1:10" ht="78.75" x14ac:dyDescent="0.2">
      <c r="A256" s="132" t="s">
        <v>174</v>
      </c>
      <c r="B256" s="132" t="s">
        <v>1276</v>
      </c>
      <c r="C256" s="133" t="s">
        <v>684</v>
      </c>
      <c r="D256" s="133" t="s">
        <v>557</v>
      </c>
      <c r="E256" s="151" t="s">
        <v>521</v>
      </c>
      <c r="F256" s="152">
        <v>20000</v>
      </c>
      <c r="G256" s="136" t="s">
        <v>261</v>
      </c>
      <c r="H256" s="132" t="s">
        <v>262</v>
      </c>
      <c r="I256" s="132"/>
      <c r="J256" s="150"/>
    </row>
    <row r="257" spans="1:10" ht="78.75" x14ac:dyDescent="0.2">
      <c r="A257" s="132" t="s">
        <v>175</v>
      </c>
      <c r="B257" s="132" t="s">
        <v>1276</v>
      </c>
      <c r="C257" s="133" t="s">
        <v>685</v>
      </c>
      <c r="D257" s="133" t="s">
        <v>557</v>
      </c>
      <c r="E257" s="151" t="s">
        <v>511</v>
      </c>
      <c r="F257" s="152">
        <v>0</v>
      </c>
      <c r="G257" s="136" t="s">
        <v>261</v>
      </c>
      <c r="H257" s="132" t="s">
        <v>262</v>
      </c>
      <c r="I257" s="132" t="s">
        <v>686</v>
      </c>
      <c r="J257" s="150"/>
    </row>
    <row r="258" spans="1:10" ht="78.75" x14ac:dyDescent="0.2">
      <c r="A258" s="132" t="s">
        <v>176</v>
      </c>
      <c r="B258" s="132" t="s">
        <v>1276</v>
      </c>
      <c r="C258" s="133" t="s">
        <v>687</v>
      </c>
      <c r="D258" s="133" t="s">
        <v>557</v>
      </c>
      <c r="E258" s="151" t="s">
        <v>657</v>
      </c>
      <c r="F258" s="152">
        <v>11500</v>
      </c>
      <c r="G258" s="136" t="s">
        <v>261</v>
      </c>
      <c r="H258" s="132" t="s">
        <v>262</v>
      </c>
      <c r="I258" s="132"/>
      <c r="J258" s="150"/>
    </row>
    <row r="259" spans="1:10" ht="78.75" x14ac:dyDescent="0.2">
      <c r="A259" s="132" t="s">
        <v>177</v>
      </c>
      <c r="B259" s="132" t="s">
        <v>1276</v>
      </c>
      <c r="C259" s="133" t="s">
        <v>688</v>
      </c>
      <c r="D259" s="133" t="s">
        <v>557</v>
      </c>
      <c r="E259" s="151" t="s">
        <v>689</v>
      </c>
      <c r="F259" s="152">
        <v>15000</v>
      </c>
      <c r="G259" s="136" t="s">
        <v>261</v>
      </c>
      <c r="H259" s="132" t="s">
        <v>262</v>
      </c>
      <c r="I259" s="132"/>
      <c r="J259" s="150"/>
    </row>
    <row r="260" spans="1:10" ht="78.75" x14ac:dyDescent="0.2">
      <c r="A260" s="132" t="s">
        <v>178</v>
      </c>
      <c r="B260" s="132" t="s">
        <v>1276</v>
      </c>
      <c r="C260" s="133" t="s">
        <v>690</v>
      </c>
      <c r="D260" s="133" t="s">
        <v>557</v>
      </c>
      <c r="E260" s="151" t="s">
        <v>484</v>
      </c>
      <c r="F260" s="152">
        <v>6000</v>
      </c>
      <c r="G260" s="136" t="s">
        <v>261</v>
      </c>
      <c r="H260" s="132" t="s">
        <v>262</v>
      </c>
      <c r="I260" s="132"/>
      <c r="J260" s="150"/>
    </row>
    <row r="261" spans="1:10" ht="78.75" x14ac:dyDescent="0.2">
      <c r="A261" s="132" t="s">
        <v>179</v>
      </c>
      <c r="B261" s="132" t="s">
        <v>1276</v>
      </c>
      <c r="C261" s="133" t="s">
        <v>691</v>
      </c>
      <c r="D261" s="133" t="s">
        <v>557</v>
      </c>
      <c r="E261" s="151" t="s">
        <v>658</v>
      </c>
      <c r="F261" s="152">
        <v>2000</v>
      </c>
      <c r="G261" s="136" t="s">
        <v>261</v>
      </c>
      <c r="H261" s="132" t="s">
        <v>262</v>
      </c>
      <c r="I261" s="132"/>
      <c r="J261" s="150"/>
    </row>
    <row r="262" spans="1:10" ht="78.75" x14ac:dyDescent="0.2">
      <c r="A262" s="132" t="s">
        <v>180</v>
      </c>
      <c r="B262" s="132" t="s">
        <v>1276</v>
      </c>
      <c r="C262" s="133" t="s">
        <v>692</v>
      </c>
      <c r="D262" s="133" t="s">
        <v>557</v>
      </c>
      <c r="E262" s="151" t="s">
        <v>693</v>
      </c>
      <c r="F262" s="152">
        <v>18000</v>
      </c>
      <c r="G262" s="136" t="s">
        <v>261</v>
      </c>
      <c r="H262" s="132" t="s">
        <v>262</v>
      </c>
      <c r="I262" s="132"/>
      <c r="J262" s="150"/>
    </row>
    <row r="263" spans="1:10" ht="78.75" x14ac:dyDescent="0.2">
      <c r="A263" s="132" t="s">
        <v>181</v>
      </c>
      <c r="B263" s="132" t="s">
        <v>1276</v>
      </c>
      <c r="C263" s="133" t="s">
        <v>694</v>
      </c>
      <c r="D263" s="133" t="s">
        <v>557</v>
      </c>
      <c r="E263" s="151" t="s">
        <v>502</v>
      </c>
      <c r="F263" s="152">
        <v>7000</v>
      </c>
      <c r="G263" s="136" t="s">
        <v>261</v>
      </c>
      <c r="H263" s="132" t="s">
        <v>262</v>
      </c>
      <c r="I263" s="132"/>
      <c r="J263" s="150"/>
    </row>
    <row r="264" spans="1:10" ht="78.75" x14ac:dyDescent="0.2">
      <c r="A264" s="132" t="s">
        <v>182</v>
      </c>
      <c r="B264" s="132" t="s">
        <v>1276</v>
      </c>
      <c r="C264" s="133" t="s">
        <v>695</v>
      </c>
      <c r="D264" s="133" t="s">
        <v>557</v>
      </c>
      <c r="E264" s="151" t="s">
        <v>450</v>
      </c>
      <c r="F264" s="152">
        <v>15000</v>
      </c>
      <c r="G264" s="136" t="s">
        <v>261</v>
      </c>
      <c r="H264" s="132" t="s">
        <v>262</v>
      </c>
      <c r="I264" s="132"/>
      <c r="J264" s="150"/>
    </row>
    <row r="265" spans="1:10" ht="78.75" x14ac:dyDescent="0.2">
      <c r="A265" s="132" t="s">
        <v>183</v>
      </c>
      <c r="B265" s="132" t="s">
        <v>1276</v>
      </c>
      <c r="C265" s="133" t="s">
        <v>696</v>
      </c>
      <c r="D265" s="133" t="s">
        <v>557</v>
      </c>
      <c r="E265" s="151" t="s">
        <v>697</v>
      </c>
      <c r="F265" s="152">
        <v>5000</v>
      </c>
      <c r="G265" s="136" t="s">
        <v>261</v>
      </c>
      <c r="H265" s="132" t="s">
        <v>262</v>
      </c>
      <c r="I265" s="132"/>
      <c r="J265" s="150"/>
    </row>
    <row r="266" spans="1:10" ht="78.75" x14ac:dyDescent="0.2">
      <c r="A266" s="132" t="s">
        <v>184</v>
      </c>
      <c r="B266" s="132" t="s">
        <v>1276</v>
      </c>
      <c r="C266" s="133" t="s">
        <v>698</v>
      </c>
      <c r="D266" s="133" t="s">
        <v>557</v>
      </c>
      <c r="E266" s="151" t="s">
        <v>699</v>
      </c>
      <c r="F266" s="152">
        <v>8000</v>
      </c>
      <c r="G266" s="136" t="s">
        <v>261</v>
      </c>
      <c r="H266" s="132" t="s">
        <v>262</v>
      </c>
      <c r="I266" s="132"/>
      <c r="J266" s="150"/>
    </row>
    <row r="267" spans="1:10" ht="78.75" x14ac:dyDescent="0.2">
      <c r="A267" s="132" t="s">
        <v>185</v>
      </c>
      <c r="B267" s="132" t="s">
        <v>1276</v>
      </c>
      <c r="C267" s="133" t="s">
        <v>700</v>
      </c>
      <c r="D267" s="133" t="s">
        <v>557</v>
      </c>
      <c r="E267" s="132" t="s">
        <v>701</v>
      </c>
      <c r="F267" s="152">
        <v>12000</v>
      </c>
      <c r="G267" s="136" t="s">
        <v>261</v>
      </c>
      <c r="H267" s="132" t="s">
        <v>262</v>
      </c>
      <c r="I267" s="132"/>
      <c r="J267" s="150"/>
    </row>
    <row r="268" spans="1:10" ht="78.75" x14ac:dyDescent="0.2">
      <c r="A268" s="132" t="s">
        <v>186</v>
      </c>
      <c r="B268" s="132" t="s">
        <v>1276</v>
      </c>
      <c r="C268" s="133" t="s">
        <v>702</v>
      </c>
      <c r="D268" s="133" t="s">
        <v>557</v>
      </c>
      <c r="E268" s="132" t="s">
        <v>703</v>
      </c>
      <c r="F268" s="152">
        <v>11000</v>
      </c>
      <c r="G268" s="136" t="s">
        <v>261</v>
      </c>
      <c r="H268" s="132" t="s">
        <v>262</v>
      </c>
      <c r="I268" s="132"/>
      <c r="J268" s="150"/>
    </row>
    <row r="269" spans="1:10" ht="78.75" x14ac:dyDescent="0.2">
      <c r="A269" s="132" t="s">
        <v>187</v>
      </c>
      <c r="B269" s="132" t="s">
        <v>1276</v>
      </c>
      <c r="C269" s="133" t="s">
        <v>704</v>
      </c>
      <c r="D269" s="133" t="s">
        <v>557</v>
      </c>
      <c r="E269" s="151" t="s">
        <v>660</v>
      </c>
      <c r="F269" s="152">
        <v>8000</v>
      </c>
      <c r="G269" s="136" t="s">
        <v>261</v>
      </c>
      <c r="H269" s="132" t="s">
        <v>262</v>
      </c>
      <c r="I269" s="132"/>
      <c r="J269" s="150"/>
    </row>
    <row r="270" spans="1:10" ht="78.75" x14ac:dyDescent="0.2">
      <c r="A270" s="132" t="s">
        <v>188</v>
      </c>
      <c r="B270" s="132" t="s">
        <v>1276</v>
      </c>
      <c r="C270" s="133" t="s">
        <v>705</v>
      </c>
      <c r="D270" s="133" t="s">
        <v>557</v>
      </c>
      <c r="E270" s="151" t="s">
        <v>706</v>
      </c>
      <c r="F270" s="152">
        <v>13000</v>
      </c>
      <c r="G270" s="136" t="s">
        <v>261</v>
      </c>
      <c r="H270" s="132" t="s">
        <v>262</v>
      </c>
      <c r="I270" s="132"/>
      <c r="J270" s="150"/>
    </row>
    <row r="271" spans="1:10" ht="78.75" x14ac:dyDescent="0.2">
      <c r="A271" s="132" t="s">
        <v>189</v>
      </c>
      <c r="B271" s="132" t="s">
        <v>1276</v>
      </c>
      <c r="C271" s="133" t="s">
        <v>707</v>
      </c>
      <c r="D271" s="133" t="s">
        <v>557</v>
      </c>
      <c r="E271" s="151" t="s">
        <v>708</v>
      </c>
      <c r="F271" s="142">
        <v>8000</v>
      </c>
      <c r="G271" s="136" t="s">
        <v>261</v>
      </c>
      <c r="H271" s="132" t="s">
        <v>262</v>
      </c>
      <c r="I271" s="132"/>
      <c r="J271" s="150"/>
    </row>
    <row r="272" spans="1:10" ht="78.75" x14ac:dyDescent="0.2">
      <c r="A272" s="132" t="s">
        <v>190</v>
      </c>
      <c r="B272" s="132" t="s">
        <v>1276</v>
      </c>
      <c r="C272" s="133" t="s">
        <v>709</v>
      </c>
      <c r="D272" s="133" t="s">
        <v>557</v>
      </c>
      <c r="E272" s="151" t="s">
        <v>710</v>
      </c>
      <c r="F272" s="152">
        <v>5000</v>
      </c>
      <c r="G272" s="136" t="s">
        <v>261</v>
      </c>
      <c r="H272" s="132" t="s">
        <v>262</v>
      </c>
      <c r="I272" s="132"/>
      <c r="J272" s="150"/>
    </row>
    <row r="273" spans="1:10" ht="78.75" x14ac:dyDescent="0.2">
      <c r="A273" s="132" t="s">
        <v>191</v>
      </c>
      <c r="B273" s="132" t="s">
        <v>1276</v>
      </c>
      <c r="C273" s="133" t="s">
        <v>711</v>
      </c>
      <c r="D273" s="133" t="s">
        <v>557</v>
      </c>
      <c r="E273" s="151" t="s">
        <v>712</v>
      </c>
      <c r="F273" s="152">
        <v>10000</v>
      </c>
      <c r="G273" s="136" t="s">
        <v>261</v>
      </c>
      <c r="H273" s="132" t="s">
        <v>262</v>
      </c>
      <c r="I273" s="132"/>
      <c r="J273" s="150"/>
    </row>
    <row r="274" spans="1:10" ht="78.75" x14ac:dyDescent="0.2">
      <c r="A274" s="132" t="s">
        <v>192</v>
      </c>
      <c r="B274" s="132" t="s">
        <v>1276</v>
      </c>
      <c r="C274" s="133" t="s">
        <v>713</v>
      </c>
      <c r="D274" s="133" t="s">
        <v>557</v>
      </c>
      <c r="E274" s="151" t="s">
        <v>714</v>
      </c>
      <c r="F274" s="152">
        <v>5000</v>
      </c>
      <c r="G274" s="136" t="s">
        <v>261</v>
      </c>
      <c r="H274" s="132" t="s">
        <v>262</v>
      </c>
      <c r="I274" s="132"/>
      <c r="J274" s="150"/>
    </row>
    <row r="275" spans="1:10" ht="78.75" x14ac:dyDescent="0.2">
      <c r="A275" s="132" t="s">
        <v>193</v>
      </c>
      <c r="B275" s="132" t="s">
        <v>1276</v>
      </c>
      <c r="C275" s="133" t="s">
        <v>715</v>
      </c>
      <c r="D275" s="133" t="s">
        <v>557</v>
      </c>
      <c r="E275" s="151" t="s">
        <v>662</v>
      </c>
      <c r="F275" s="152">
        <v>5000</v>
      </c>
      <c r="G275" s="136" t="s">
        <v>261</v>
      </c>
      <c r="H275" s="132" t="s">
        <v>262</v>
      </c>
      <c r="I275" s="132" t="s">
        <v>287</v>
      </c>
      <c r="J275" s="150"/>
    </row>
    <row r="276" spans="1:10" ht="78.75" x14ac:dyDescent="0.2">
      <c r="A276" s="132" t="s">
        <v>194</v>
      </c>
      <c r="B276" s="132" t="s">
        <v>1276</v>
      </c>
      <c r="C276" s="133" t="s">
        <v>716</v>
      </c>
      <c r="D276" s="133" t="s">
        <v>557</v>
      </c>
      <c r="E276" s="151" t="s">
        <v>717</v>
      </c>
      <c r="F276" s="142">
        <v>21000</v>
      </c>
      <c r="G276" s="136" t="s">
        <v>261</v>
      </c>
      <c r="H276" s="132" t="s">
        <v>262</v>
      </c>
      <c r="I276" s="132"/>
      <c r="J276" s="150"/>
    </row>
    <row r="277" spans="1:10" ht="78.75" x14ac:dyDescent="0.2">
      <c r="A277" s="132" t="s">
        <v>195</v>
      </c>
      <c r="B277" s="132" t="s">
        <v>1276</v>
      </c>
      <c r="C277" s="133" t="s">
        <v>718</v>
      </c>
      <c r="D277" s="133" t="s">
        <v>557</v>
      </c>
      <c r="E277" s="151" t="s">
        <v>664</v>
      </c>
      <c r="F277" s="152">
        <v>9000</v>
      </c>
      <c r="G277" s="136" t="s">
        <v>261</v>
      </c>
      <c r="H277" s="132" t="s">
        <v>262</v>
      </c>
      <c r="I277" s="132"/>
      <c r="J277" s="150"/>
    </row>
    <row r="278" spans="1:10" ht="78.75" x14ac:dyDescent="0.2">
      <c r="A278" s="132" t="s">
        <v>196</v>
      </c>
      <c r="B278" s="132" t="s">
        <v>1276</v>
      </c>
      <c r="C278" s="133" t="s">
        <v>719</v>
      </c>
      <c r="D278" s="133" t="s">
        <v>557</v>
      </c>
      <c r="E278" s="151" t="s">
        <v>665</v>
      </c>
      <c r="F278" s="152">
        <v>10000</v>
      </c>
      <c r="G278" s="136" t="s">
        <v>261</v>
      </c>
      <c r="H278" s="132" t="s">
        <v>262</v>
      </c>
      <c r="I278" s="132" t="s">
        <v>287</v>
      </c>
      <c r="J278" s="150"/>
    </row>
    <row r="279" spans="1:10" ht="78.75" x14ac:dyDescent="0.2">
      <c r="A279" s="132" t="s">
        <v>197</v>
      </c>
      <c r="B279" s="132" t="s">
        <v>1276</v>
      </c>
      <c r="C279" s="133" t="s">
        <v>720</v>
      </c>
      <c r="D279" s="133" t="s">
        <v>557</v>
      </c>
      <c r="E279" s="151" t="s">
        <v>667</v>
      </c>
      <c r="F279" s="152">
        <v>9500</v>
      </c>
      <c r="G279" s="136" t="s">
        <v>261</v>
      </c>
      <c r="H279" s="132" t="s">
        <v>262</v>
      </c>
      <c r="I279" s="132"/>
      <c r="J279" s="133"/>
    </row>
    <row r="280" spans="1:10" ht="78.75" x14ac:dyDescent="0.2">
      <c r="A280" s="132" t="s">
        <v>198</v>
      </c>
      <c r="B280" s="132" t="s">
        <v>1276</v>
      </c>
      <c r="C280" s="133" t="s">
        <v>721</v>
      </c>
      <c r="D280" s="133" t="s">
        <v>557</v>
      </c>
      <c r="E280" s="151" t="s">
        <v>588</v>
      </c>
      <c r="F280" s="152">
        <v>13500</v>
      </c>
      <c r="G280" s="136" t="s">
        <v>261</v>
      </c>
      <c r="H280" s="132" t="s">
        <v>262</v>
      </c>
      <c r="I280" s="132"/>
      <c r="J280" s="150"/>
    </row>
    <row r="281" spans="1:10" ht="78.75" x14ac:dyDescent="0.2">
      <c r="A281" s="132" t="s">
        <v>199</v>
      </c>
      <c r="B281" s="132" t="s">
        <v>1276</v>
      </c>
      <c r="C281" s="133" t="s">
        <v>722</v>
      </c>
      <c r="D281" s="133" t="s">
        <v>557</v>
      </c>
      <c r="E281" s="151" t="s">
        <v>723</v>
      </c>
      <c r="F281" s="152">
        <v>9000</v>
      </c>
      <c r="G281" s="136" t="s">
        <v>261</v>
      </c>
      <c r="H281" s="132" t="s">
        <v>262</v>
      </c>
      <c r="I281" s="132"/>
      <c r="J281" s="150"/>
    </row>
    <row r="282" spans="1:10" ht="78.75" x14ac:dyDescent="0.2">
      <c r="A282" s="132" t="s">
        <v>200</v>
      </c>
      <c r="B282" s="132" t="s">
        <v>1276</v>
      </c>
      <c r="C282" s="133" t="s">
        <v>724</v>
      </c>
      <c r="D282" s="133" t="s">
        <v>557</v>
      </c>
      <c r="E282" s="151" t="s">
        <v>725</v>
      </c>
      <c r="F282" s="152">
        <v>4730</v>
      </c>
      <c r="G282" s="136" t="s">
        <v>261</v>
      </c>
      <c r="H282" s="132" t="s">
        <v>262</v>
      </c>
      <c r="I282" s="132"/>
      <c r="J282" s="150"/>
    </row>
    <row r="283" spans="1:10" ht="78.75" x14ac:dyDescent="0.2">
      <c r="A283" s="132" t="s">
        <v>201</v>
      </c>
      <c r="B283" s="132" t="s">
        <v>1276</v>
      </c>
      <c r="C283" s="133" t="s">
        <v>726</v>
      </c>
      <c r="D283" s="133" t="s">
        <v>557</v>
      </c>
      <c r="E283" s="151" t="s">
        <v>727</v>
      </c>
      <c r="F283" s="142">
        <v>9000</v>
      </c>
      <c r="G283" s="136" t="s">
        <v>261</v>
      </c>
      <c r="H283" s="132" t="s">
        <v>262</v>
      </c>
      <c r="I283" s="132"/>
      <c r="J283" s="150"/>
    </row>
    <row r="284" spans="1:10" ht="78.75" x14ac:dyDescent="0.2">
      <c r="A284" s="132" t="s">
        <v>202</v>
      </c>
      <c r="B284" s="132" t="s">
        <v>1276</v>
      </c>
      <c r="C284" s="133" t="s">
        <v>728</v>
      </c>
      <c r="D284" s="133" t="s">
        <v>557</v>
      </c>
      <c r="E284" s="132" t="s">
        <v>504</v>
      </c>
      <c r="F284" s="152">
        <v>8000</v>
      </c>
      <c r="G284" s="136" t="s">
        <v>261</v>
      </c>
      <c r="H284" s="132" t="s">
        <v>262</v>
      </c>
      <c r="I284" s="132"/>
      <c r="J284" s="133"/>
    </row>
    <row r="285" spans="1:10" ht="78.75" x14ac:dyDescent="0.2">
      <c r="A285" s="132" t="s">
        <v>203</v>
      </c>
      <c r="B285" s="132" t="s">
        <v>1276</v>
      </c>
      <c r="C285" s="156" t="s">
        <v>729</v>
      </c>
      <c r="D285" s="133" t="s">
        <v>557</v>
      </c>
      <c r="E285" s="132" t="s">
        <v>458</v>
      </c>
      <c r="F285" s="152">
        <v>31500</v>
      </c>
      <c r="G285" s="136" t="s">
        <v>261</v>
      </c>
      <c r="H285" s="132" t="s">
        <v>262</v>
      </c>
      <c r="I285" s="132"/>
      <c r="J285" s="150"/>
    </row>
    <row r="286" spans="1:10" ht="78.75" x14ac:dyDescent="0.2">
      <c r="A286" s="132" t="s">
        <v>204</v>
      </c>
      <c r="B286" s="132" t="s">
        <v>1276</v>
      </c>
      <c r="C286" s="156" t="s">
        <v>729</v>
      </c>
      <c r="D286" s="133" t="s">
        <v>557</v>
      </c>
      <c r="E286" s="132" t="s">
        <v>730</v>
      </c>
      <c r="F286" s="152">
        <v>46000</v>
      </c>
      <c r="G286" s="136" t="s">
        <v>261</v>
      </c>
      <c r="H286" s="132" t="s">
        <v>262</v>
      </c>
      <c r="I286" s="132"/>
      <c r="J286" s="150"/>
    </row>
    <row r="287" spans="1:10" ht="78.75" x14ac:dyDescent="0.2">
      <c r="A287" s="132" t="s">
        <v>205</v>
      </c>
      <c r="B287" s="132" t="s">
        <v>1276</v>
      </c>
      <c r="C287" s="156" t="s">
        <v>729</v>
      </c>
      <c r="D287" s="133" t="s">
        <v>557</v>
      </c>
      <c r="E287" s="132" t="s">
        <v>731</v>
      </c>
      <c r="F287" s="142">
        <v>21000</v>
      </c>
      <c r="G287" s="136" t="s">
        <v>261</v>
      </c>
      <c r="H287" s="132" t="s">
        <v>262</v>
      </c>
      <c r="I287" s="132"/>
      <c r="J287" s="150"/>
    </row>
    <row r="288" spans="1:10" ht="78.75" x14ac:dyDescent="0.2">
      <c r="A288" s="132" t="s">
        <v>206</v>
      </c>
      <c r="B288" s="132" t="s">
        <v>1276</v>
      </c>
      <c r="C288" s="156" t="s">
        <v>729</v>
      </c>
      <c r="D288" s="133" t="s">
        <v>557</v>
      </c>
      <c r="E288" s="132" t="s">
        <v>732</v>
      </c>
      <c r="F288" s="152">
        <v>22000</v>
      </c>
      <c r="G288" s="136" t="s">
        <v>261</v>
      </c>
      <c r="H288" s="132" t="s">
        <v>262</v>
      </c>
      <c r="I288" s="132"/>
      <c r="J288" s="150"/>
    </row>
    <row r="289" spans="1:10" ht="78.75" x14ac:dyDescent="0.2">
      <c r="A289" s="132" t="s">
        <v>207</v>
      </c>
      <c r="B289" s="132" t="s">
        <v>1276</v>
      </c>
      <c r="C289" s="156" t="s">
        <v>729</v>
      </c>
      <c r="D289" s="133" t="s">
        <v>557</v>
      </c>
      <c r="E289" s="132" t="s">
        <v>733</v>
      </c>
      <c r="F289" s="142">
        <v>26000</v>
      </c>
      <c r="G289" s="136" t="s">
        <v>261</v>
      </c>
      <c r="H289" s="132" t="s">
        <v>262</v>
      </c>
      <c r="I289" s="132"/>
      <c r="J289" s="150"/>
    </row>
    <row r="290" spans="1:10" ht="78.75" x14ac:dyDescent="0.2">
      <c r="A290" s="132" t="s">
        <v>208</v>
      </c>
      <c r="B290" s="132" t="s">
        <v>1276</v>
      </c>
      <c r="C290" s="156" t="s">
        <v>729</v>
      </c>
      <c r="D290" s="133" t="s">
        <v>557</v>
      </c>
      <c r="E290" s="132" t="s">
        <v>734</v>
      </c>
      <c r="F290" s="152">
        <v>17000</v>
      </c>
      <c r="G290" s="136" t="s">
        <v>261</v>
      </c>
      <c r="H290" s="132" t="s">
        <v>262</v>
      </c>
      <c r="I290" s="132"/>
      <c r="J290" s="150"/>
    </row>
    <row r="291" spans="1:10" ht="78.75" x14ac:dyDescent="0.2">
      <c r="A291" s="132" t="s">
        <v>209</v>
      </c>
      <c r="B291" s="132" t="s">
        <v>1276</v>
      </c>
      <c r="C291" s="156" t="s">
        <v>729</v>
      </c>
      <c r="D291" s="133" t="s">
        <v>557</v>
      </c>
      <c r="E291" s="132" t="s">
        <v>539</v>
      </c>
      <c r="F291" s="152">
        <v>25500</v>
      </c>
      <c r="G291" s="136" t="s">
        <v>261</v>
      </c>
      <c r="H291" s="132" t="s">
        <v>262</v>
      </c>
      <c r="I291" s="132"/>
      <c r="J291" s="150"/>
    </row>
    <row r="292" spans="1:10" ht="78.75" x14ac:dyDescent="0.2">
      <c r="A292" s="132" t="s">
        <v>210</v>
      </c>
      <c r="B292" s="132" t="s">
        <v>1276</v>
      </c>
      <c r="C292" s="156" t="s">
        <v>729</v>
      </c>
      <c r="D292" s="133" t="s">
        <v>557</v>
      </c>
      <c r="E292" s="132" t="s">
        <v>735</v>
      </c>
      <c r="F292" s="152">
        <v>8500</v>
      </c>
      <c r="G292" s="136" t="s">
        <v>261</v>
      </c>
      <c r="H292" s="132" t="s">
        <v>262</v>
      </c>
      <c r="I292" s="132"/>
      <c r="J292" s="150"/>
    </row>
    <row r="293" spans="1:10" ht="78.75" x14ac:dyDescent="0.2">
      <c r="A293" s="132" t="s">
        <v>211</v>
      </c>
      <c r="B293" s="132" t="s">
        <v>1276</v>
      </c>
      <c r="C293" s="156" t="s">
        <v>729</v>
      </c>
      <c r="D293" s="133" t="s">
        <v>557</v>
      </c>
      <c r="E293" s="132" t="s">
        <v>736</v>
      </c>
      <c r="F293" s="152">
        <v>15000</v>
      </c>
      <c r="G293" s="136" t="s">
        <v>261</v>
      </c>
      <c r="H293" s="132" t="s">
        <v>262</v>
      </c>
      <c r="I293" s="132"/>
      <c r="J293" s="150"/>
    </row>
    <row r="294" spans="1:10" ht="78.75" x14ac:dyDescent="0.2">
      <c r="A294" s="132" t="s">
        <v>212</v>
      </c>
      <c r="B294" s="132" t="s">
        <v>1276</v>
      </c>
      <c r="C294" s="156" t="s">
        <v>729</v>
      </c>
      <c r="D294" s="133" t="s">
        <v>557</v>
      </c>
      <c r="E294" s="132" t="s">
        <v>737</v>
      </c>
      <c r="F294" s="152">
        <v>28000</v>
      </c>
      <c r="G294" s="136" t="s">
        <v>261</v>
      </c>
      <c r="H294" s="132" t="s">
        <v>262</v>
      </c>
      <c r="I294" s="132"/>
      <c r="J294" s="150"/>
    </row>
    <row r="295" spans="1:10" ht="78.75" x14ac:dyDescent="0.2">
      <c r="A295" s="132" t="s">
        <v>213</v>
      </c>
      <c r="B295" s="132" t="s">
        <v>1276</v>
      </c>
      <c r="C295" s="156" t="s">
        <v>729</v>
      </c>
      <c r="D295" s="133" t="s">
        <v>557</v>
      </c>
      <c r="E295" s="132" t="s">
        <v>738</v>
      </c>
      <c r="F295" s="152">
        <v>20000</v>
      </c>
      <c r="G295" s="136" t="s">
        <v>261</v>
      </c>
      <c r="H295" s="132" t="s">
        <v>262</v>
      </c>
      <c r="I295" s="132"/>
      <c r="J295" s="150"/>
    </row>
    <row r="296" spans="1:10" ht="78.75" x14ac:dyDescent="0.2">
      <c r="A296" s="132" t="s">
        <v>214</v>
      </c>
      <c r="B296" s="132" t="s">
        <v>1276</v>
      </c>
      <c r="C296" s="156" t="s">
        <v>729</v>
      </c>
      <c r="D296" s="133" t="s">
        <v>557</v>
      </c>
      <c r="E296" s="132" t="s">
        <v>739</v>
      </c>
      <c r="F296" s="152">
        <v>19000</v>
      </c>
      <c r="G296" s="136" t="s">
        <v>261</v>
      </c>
      <c r="H296" s="132" t="s">
        <v>262</v>
      </c>
      <c r="I296" s="132"/>
      <c r="J296" s="150"/>
    </row>
    <row r="297" spans="1:10" ht="78.75" x14ac:dyDescent="0.2">
      <c r="A297" s="132" t="s">
        <v>215</v>
      </c>
      <c r="B297" s="132" t="s">
        <v>1276</v>
      </c>
      <c r="C297" s="156" t="s">
        <v>729</v>
      </c>
      <c r="D297" s="133" t="s">
        <v>557</v>
      </c>
      <c r="E297" s="132" t="s">
        <v>740</v>
      </c>
      <c r="F297" s="152">
        <v>17000</v>
      </c>
      <c r="G297" s="136" t="s">
        <v>261</v>
      </c>
      <c r="H297" s="132" t="s">
        <v>262</v>
      </c>
      <c r="I297" s="132"/>
      <c r="J297" s="150"/>
    </row>
    <row r="298" spans="1:10" ht="78.75" x14ac:dyDescent="0.2">
      <c r="A298" s="132" t="s">
        <v>216</v>
      </c>
      <c r="B298" s="132" t="s">
        <v>1276</v>
      </c>
      <c r="C298" s="156" t="s">
        <v>729</v>
      </c>
      <c r="D298" s="133" t="s">
        <v>557</v>
      </c>
      <c r="E298" s="132" t="s">
        <v>741</v>
      </c>
      <c r="F298" s="152">
        <v>32000</v>
      </c>
      <c r="G298" s="136" t="s">
        <v>261</v>
      </c>
      <c r="H298" s="132" t="s">
        <v>262</v>
      </c>
      <c r="I298" s="132"/>
      <c r="J298" s="150"/>
    </row>
    <row r="299" spans="1:10" ht="78.75" x14ac:dyDescent="0.2">
      <c r="A299" s="132" t="s">
        <v>217</v>
      </c>
      <c r="B299" s="132" t="s">
        <v>1276</v>
      </c>
      <c r="C299" s="156" t="s">
        <v>729</v>
      </c>
      <c r="D299" s="133" t="s">
        <v>557</v>
      </c>
      <c r="E299" s="132" t="s">
        <v>742</v>
      </c>
      <c r="F299" s="152">
        <v>37000</v>
      </c>
      <c r="G299" s="136" t="s">
        <v>261</v>
      </c>
      <c r="H299" s="132" t="s">
        <v>262</v>
      </c>
      <c r="I299" s="132"/>
      <c r="J299" s="150"/>
    </row>
    <row r="300" spans="1:10" ht="78.75" x14ac:dyDescent="0.2">
      <c r="A300" s="132" t="s">
        <v>218</v>
      </c>
      <c r="B300" s="132" t="s">
        <v>1276</v>
      </c>
      <c r="C300" s="156" t="s">
        <v>729</v>
      </c>
      <c r="D300" s="133" t="s">
        <v>557</v>
      </c>
      <c r="E300" s="132" t="s">
        <v>743</v>
      </c>
      <c r="F300" s="152">
        <v>15000</v>
      </c>
      <c r="G300" s="136" t="s">
        <v>261</v>
      </c>
      <c r="H300" s="132" t="s">
        <v>262</v>
      </c>
      <c r="I300" s="132"/>
      <c r="J300" s="150"/>
    </row>
    <row r="301" spans="1:10" ht="78.75" x14ac:dyDescent="0.2">
      <c r="A301" s="132" t="s">
        <v>219</v>
      </c>
      <c r="B301" s="132" t="s">
        <v>1276</v>
      </c>
      <c r="C301" s="156" t="s">
        <v>729</v>
      </c>
      <c r="D301" s="133" t="s">
        <v>557</v>
      </c>
      <c r="E301" s="132" t="s">
        <v>744</v>
      </c>
      <c r="F301" s="152">
        <v>21000</v>
      </c>
      <c r="G301" s="136" t="s">
        <v>261</v>
      </c>
      <c r="H301" s="132" t="s">
        <v>262</v>
      </c>
      <c r="I301" s="132"/>
      <c r="J301" s="150"/>
    </row>
    <row r="302" spans="1:10" ht="78.75" x14ac:dyDescent="0.2">
      <c r="A302" s="132" t="s">
        <v>220</v>
      </c>
      <c r="B302" s="132" t="s">
        <v>1276</v>
      </c>
      <c r="C302" s="156" t="s">
        <v>729</v>
      </c>
      <c r="D302" s="133" t="s">
        <v>557</v>
      </c>
      <c r="E302" s="132" t="s">
        <v>552</v>
      </c>
      <c r="F302" s="152">
        <v>25000</v>
      </c>
      <c r="G302" s="136" t="s">
        <v>261</v>
      </c>
      <c r="H302" s="132" t="s">
        <v>262</v>
      </c>
      <c r="I302" s="132"/>
      <c r="J302" s="150"/>
    </row>
    <row r="303" spans="1:10" ht="78.75" x14ac:dyDescent="0.2">
      <c r="A303" s="132" t="s">
        <v>221</v>
      </c>
      <c r="B303" s="132" t="s">
        <v>1276</v>
      </c>
      <c r="C303" s="156" t="s">
        <v>729</v>
      </c>
      <c r="D303" s="133" t="s">
        <v>557</v>
      </c>
      <c r="E303" s="132" t="s">
        <v>745</v>
      </c>
      <c r="F303" s="152">
        <v>23500</v>
      </c>
      <c r="G303" s="136" t="s">
        <v>261</v>
      </c>
      <c r="H303" s="132" t="s">
        <v>262</v>
      </c>
      <c r="I303" s="132"/>
      <c r="J303" s="150"/>
    </row>
    <row r="304" spans="1:10" ht="33.75" x14ac:dyDescent="0.2">
      <c r="A304" s="132" t="s">
        <v>222</v>
      </c>
      <c r="B304" s="132" t="s">
        <v>1276</v>
      </c>
      <c r="C304" s="133" t="s">
        <v>746</v>
      </c>
      <c r="D304" s="133" t="s">
        <v>747</v>
      </c>
      <c r="E304" s="151" t="s">
        <v>748</v>
      </c>
      <c r="F304" s="152">
        <v>5000</v>
      </c>
      <c r="G304" s="136" t="s">
        <v>261</v>
      </c>
      <c r="H304" s="132" t="s">
        <v>423</v>
      </c>
      <c r="I304" s="132"/>
      <c r="J304" s="150"/>
    </row>
    <row r="305" spans="1:10" ht="33.75" x14ac:dyDescent="0.2">
      <c r="A305" s="132" t="s">
        <v>223</v>
      </c>
      <c r="B305" s="132" t="s">
        <v>1276</v>
      </c>
      <c r="C305" s="133" t="s">
        <v>749</v>
      </c>
      <c r="D305" s="133" t="s">
        <v>750</v>
      </c>
      <c r="E305" s="151" t="s">
        <v>748</v>
      </c>
      <c r="F305" s="152">
        <v>5000</v>
      </c>
      <c r="G305" s="136" t="s">
        <v>261</v>
      </c>
      <c r="H305" s="132" t="s">
        <v>423</v>
      </c>
      <c r="I305" s="132"/>
      <c r="J305" s="150"/>
    </row>
    <row r="306" spans="1:10" ht="45" x14ac:dyDescent="0.2">
      <c r="A306" s="132" t="s">
        <v>224</v>
      </c>
      <c r="B306" s="132" t="s">
        <v>1276</v>
      </c>
      <c r="C306" s="133" t="s">
        <v>751</v>
      </c>
      <c r="D306" s="133" t="s">
        <v>752</v>
      </c>
      <c r="E306" s="151" t="s">
        <v>511</v>
      </c>
      <c r="F306" s="152">
        <v>80600</v>
      </c>
      <c r="G306" s="136" t="s">
        <v>261</v>
      </c>
      <c r="H306" s="132" t="s">
        <v>423</v>
      </c>
      <c r="I306" s="132"/>
      <c r="J306" s="150"/>
    </row>
    <row r="307" spans="1:10" ht="45" x14ac:dyDescent="0.2">
      <c r="A307" s="132" t="s">
        <v>225</v>
      </c>
      <c r="B307" s="132" t="s">
        <v>1276</v>
      </c>
      <c r="C307" s="133" t="s">
        <v>753</v>
      </c>
      <c r="D307" s="133" t="s">
        <v>754</v>
      </c>
      <c r="E307" s="151" t="s">
        <v>755</v>
      </c>
      <c r="F307" s="152">
        <v>15400</v>
      </c>
      <c r="G307" s="136" t="s">
        <v>261</v>
      </c>
      <c r="H307" s="132" t="s">
        <v>423</v>
      </c>
      <c r="I307" s="132" t="s">
        <v>287</v>
      </c>
      <c r="J307" s="150"/>
    </row>
    <row r="308" spans="1:10" ht="45" x14ac:dyDescent="0.2">
      <c r="A308" s="132" t="s">
        <v>226</v>
      </c>
      <c r="B308" s="132" t="s">
        <v>1276</v>
      </c>
      <c r="C308" s="133" t="s">
        <v>756</v>
      </c>
      <c r="D308" s="133" t="s">
        <v>757</v>
      </c>
      <c r="E308" s="151" t="s">
        <v>755</v>
      </c>
      <c r="F308" s="152">
        <v>13600</v>
      </c>
      <c r="G308" s="136" t="s">
        <v>261</v>
      </c>
      <c r="H308" s="132" t="s">
        <v>423</v>
      </c>
      <c r="I308" s="132" t="s">
        <v>287</v>
      </c>
      <c r="J308" s="150"/>
    </row>
    <row r="309" spans="1:10" ht="33.75" x14ac:dyDescent="0.2">
      <c r="A309" s="132" t="s">
        <v>227</v>
      </c>
      <c r="B309" s="132" t="s">
        <v>1276</v>
      </c>
      <c r="C309" s="133" t="s">
        <v>758</v>
      </c>
      <c r="D309" s="133" t="s">
        <v>759</v>
      </c>
      <c r="E309" s="151" t="s">
        <v>760</v>
      </c>
      <c r="F309" s="152">
        <v>12500</v>
      </c>
      <c r="G309" s="136" t="s">
        <v>261</v>
      </c>
      <c r="H309" s="132" t="s">
        <v>423</v>
      </c>
      <c r="I309" s="132"/>
      <c r="J309" s="150"/>
    </row>
    <row r="310" spans="1:10" ht="45" x14ac:dyDescent="0.2">
      <c r="A310" s="132" t="s">
        <v>228</v>
      </c>
      <c r="B310" s="132" t="s">
        <v>1276</v>
      </c>
      <c r="C310" s="133" t="s">
        <v>761</v>
      </c>
      <c r="D310" s="133" t="s">
        <v>762</v>
      </c>
      <c r="E310" s="151" t="s">
        <v>760</v>
      </c>
      <c r="F310" s="152">
        <v>12500</v>
      </c>
      <c r="G310" s="136" t="s">
        <v>261</v>
      </c>
      <c r="H310" s="132" t="s">
        <v>423</v>
      </c>
      <c r="I310" s="132"/>
      <c r="J310" s="150"/>
    </row>
    <row r="311" spans="1:10" ht="33.75" x14ac:dyDescent="0.2">
      <c r="A311" s="132" t="s">
        <v>229</v>
      </c>
      <c r="B311" s="132" t="s">
        <v>1276</v>
      </c>
      <c r="C311" s="133" t="s">
        <v>763</v>
      </c>
      <c r="D311" s="133" t="s">
        <v>764</v>
      </c>
      <c r="E311" s="151" t="s">
        <v>765</v>
      </c>
      <c r="F311" s="152">
        <v>12490</v>
      </c>
      <c r="G311" s="136" t="s">
        <v>261</v>
      </c>
      <c r="H311" s="132" t="s">
        <v>423</v>
      </c>
      <c r="I311" s="132"/>
      <c r="J311" s="150"/>
    </row>
    <row r="312" spans="1:10" ht="33.75" x14ac:dyDescent="0.2">
      <c r="A312" s="132" t="s">
        <v>230</v>
      </c>
      <c r="B312" s="132" t="s">
        <v>1276</v>
      </c>
      <c r="C312" s="133" t="s">
        <v>766</v>
      </c>
      <c r="D312" s="133" t="s">
        <v>767</v>
      </c>
      <c r="E312" s="151" t="s">
        <v>765</v>
      </c>
      <c r="F312" s="152">
        <v>11470</v>
      </c>
      <c r="G312" s="136" t="s">
        <v>261</v>
      </c>
      <c r="H312" s="132" t="s">
        <v>423</v>
      </c>
      <c r="I312" s="132"/>
      <c r="J312" s="150"/>
    </row>
    <row r="313" spans="1:10" ht="56.25" x14ac:dyDescent="0.2">
      <c r="A313" s="132" t="s">
        <v>231</v>
      </c>
      <c r="B313" s="132" t="s">
        <v>1276</v>
      </c>
      <c r="C313" s="133" t="s">
        <v>768</v>
      </c>
      <c r="D313" s="133" t="s">
        <v>769</v>
      </c>
      <c r="E313" s="151" t="s">
        <v>770</v>
      </c>
      <c r="F313" s="152">
        <v>30644.58</v>
      </c>
      <c r="G313" s="136" t="s">
        <v>261</v>
      </c>
      <c r="H313" s="132" t="s">
        <v>423</v>
      </c>
      <c r="I313" s="132"/>
      <c r="J313" s="150"/>
    </row>
    <row r="314" spans="1:10" ht="45" x14ac:dyDescent="0.2">
      <c r="A314" s="132" t="s">
        <v>232</v>
      </c>
      <c r="B314" s="132" t="s">
        <v>1276</v>
      </c>
      <c r="C314" s="133" t="s">
        <v>771</v>
      </c>
      <c r="D314" s="133" t="s">
        <v>772</v>
      </c>
      <c r="E314" s="151" t="s">
        <v>770</v>
      </c>
      <c r="F314" s="152">
        <v>15820</v>
      </c>
      <c r="G314" s="136" t="s">
        <v>261</v>
      </c>
      <c r="H314" s="132" t="s">
        <v>423</v>
      </c>
      <c r="I314" s="132"/>
      <c r="J314" s="150"/>
    </row>
    <row r="315" spans="1:10" ht="56.25" x14ac:dyDescent="0.2">
      <c r="A315" s="132" t="s">
        <v>233</v>
      </c>
      <c r="B315" s="132" t="s">
        <v>1276</v>
      </c>
      <c r="C315" s="133" t="s">
        <v>773</v>
      </c>
      <c r="D315" s="133" t="s">
        <v>774</v>
      </c>
      <c r="E315" s="151" t="s">
        <v>770</v>
      </c>
      <c r="F315" s="152">
        <v>17000</v>
      </c>
      <c r="G315" s="136" t="s">
        <v>261</v>
      </c>
      <c r="H315" s="132" t="s">
        <v>423</v>
      </c>
      <c r="I315" s="132"/>
      <c r="J315" s="150"/>
    </row>
    <row r="316" spans="1:10" ht="56.25" x14ac:dyDescent="0.2">
      <c r="A316" s="132" t="s">
        <v>234</v>
      </c>
      <c r="B316" s="132" t="s">
        <v>1276</v>
      </c>
      <c r="C316" s="133" t="s">
        <v>775</v>
      </c>
      <c r="D316" s="133" t="s">
        <v>776</v>
      </c>
      <c r="E316" s="151" t="s">
        <v>770</v>
      </c>
      <c r="F316" s="152">
        <v>29170</v>
      </c>
      <c r="G316" s="136" t="s">
        <v>261</v>
      </c>
      <c r="H316" s="132" t="s">
        <v>423</v>
      </c>
      <c r="I316" s="132"/>
      <c r="J316" s="150"/>
    </row>
    <row r="317" spans="1:10" ht="45" x14ac:dyDescent="0.2">
      <c r="A317" s="132" t="s">
        <v>235</v>
      </c>
      <c r="B317" s="132" t="s">
        <v>1276</v>
      </c>
      <c r="C317" s="133" t="s">
        <v>777</v>
      </c>
      <c r="D317" s="133" t="s">
        <v>778</v>
      </c>
      <c r="E317" s="151" t="s">
        <v>770</v>
      </c>
      <c r="F317" s="152">
        <v>14020</v>
      </c>
      <c r="G317" s="136" t="s">
        <v>261</v>
      </c>
      <c r="H317" s="132" t="s">
        <v>423</v>
      </c>
      <c r="I317" s="132"/>
      <c r="J317" s="150"/>
    </row>
    <row r="318" spans="1:10" ht="56.25" x14ac:dyDescent="0.2">
      <c r="A318" s="132" t="s">
        <v>236</v>
      </c>
      <c r="B318" s="132" t="s">
        <v>1276</v>
      </c>
      <c r="C318" s="133" t="s">
        <v>779</v>
      </c>
      <c r="D318" s="133" t="s">
        <v>780</v>
      </c>
      <c r="E318" s="151" t="s">
        <v>770</v>
      </c>
      <c r="F318" s="152">
        <v>28996.67</v>
      </c>
      <c r="G318" s="136" t="s">
        <v>261</v>
      </c>
      <c r="H318" s="132" t="s">
        <v>423</v>
      </c>
      <c r="I318" s="132"/>
      <c r="J318" s="150"/>
    </row>
    <row r="319" spans="1:10" ht="22.5" x14ac:dyDescent="0.2">
      <c r="A319" s="132" t="s">
        <v>237</v>
      </c>
      <c r="B319" s="132" t="s">
        <v>1276</v>
      </c>
      <c r="C319" s="133" t="s">
        <v>781</v>
      </c>
      <c r="D319" s="133" t="s">
        <v>782</v>
      </c>
      <c r="E319" s="132" t="s">
        <v>783</v>
      </c>
      <c r="F319" s="142">
        <v>221450</v>
      </c>
      <c r="G319" s="136" t="s">
        <v>261</v>
      </c>
      <c r="H319" s="132" t="s">
        <v>262</v>
      </c>
      <c r="I319" s="132"/>
      <c r="J319" s="150"/>
    </row>
    <row r="320" spans="1:10" ht="22.5" x14ac:dyDescent="0.2">
      <c r="A320" s="132" t="s">
        <v>238</v>
      </c>
      <c r="B320" s="132" t="s">
        <v>1276</v>
      </c>
      <c r="C320" s="133" t="s">
        <v>781</v>
      </c>
      <c r="D320" s="133" t="s">
        <v>782</v>
      </c>
      <c r="E320" s="132" t="s">
        <v>784</v>
      </c>
      <c r="F320" s="142">
        <v>687295.7</v>
      </c>
      <c r="G320" s="136" t="s">
        <v>261</v>
      </c>
      <c r="H320" s="132" t="s">
        <v>262</v>
      </c>
      <c r="I320" s="132"/>
      <c r="J320" s="150"/>
    </row>
    <row r="321" spans="1:10" ht="22.5" x14ac:dyDescent="0.2">
      <c r="A321" s="132" t="s">
        <v>239</v>
      </c>
      <c r="B321" s="132" t="s">
        <v>1276</v>
      </c>
      <c r="C321" s="133" t="s">
        <v>781</v>
      </c>
      <c r="D321" s="133" t="s">
        <v>782</v>
      </c>
      <c r="E321" s="132" t="s">
        <v>460</v>
      </c>
      <c r="F321" s="142">
        <v>570000</v>
      </c>
      <c r="G321" s="136" t="s">
        <v>261</v>
      </c>
      <c r="H321" s="132" t="s">
        <v>262</v>
      </c>
      <c r="I321" s="132"/>
      <c r="J321" s="150"/>
    </row>
    <row r="322" spans="1:10" ht="22.5" x14ac:dyDescent="0.2">
      <c r="A322" s="132" t="s">
        <v>240</v>
      </c>
      <c r="B322" s="132" t="s">
        <v>1276</v>
      </c>
      <c r="C322" s="133" t="s">
        <v>781</v>
      </c>
      <c r="D322" s="133" t="s">
        <v>782</v>
      </c>
      <c r="E322" s="132" t="s">
        <v>785</v>
      </c>
      <c r="F322" s="142">
        <v>883223.24</v>
      </c>
      <c r="G322" s="136" t="s">
        <v>261</v>
      </c>
      <c r="H322" s="132" t="s">
        <v>262</v>
      </c>
      <c r="I322" s="132"/>
      <c r="J322" s="150"/>
    </row>
    <row r="323" spans="1:10" ht="22.5" x14ac:dyDescent="0.2">
      <c r="A323" s="132" t="s">
        <v>241</v>
      </c>
      <c r="B323" s="132" t="s">
        <v>1276</v>
      </c>
      <c r="C323" s="133" t="s">
        <v>781</v>
      </c>
      <c r="D323" s="133" t="s">
        <v>782</v>
      </c>
      <c r="E323" s="132" t="s">
        <v>786</v>
      </c>
      <c r="F323" s="142">
        <v>775133.75</v>
      </c>
      <c r="G323" s="136" t="s">
        <v>261</v>
      </c>
      <c r="H323" s="132" t="s">
        <v>262</v>
      </c>
      <c r="I323" s="132"/>
      <c r="J323" s="150"/>
    </row>
    <row r="324" spans="1:10" ht="22.5" x14ac:dyDescent="0.2">
      <c r="A324" s="132" t="s">
        <v>242</v>
      </c>
      <c r="B324" s="132" t="s">
        <v>1276</v>
      </c>
      <c r="C324" s="133" t="s">
        <v>781</v>
      </c>
      <c r="D324" s="133" t="s">
        <v>782</v>
      </c>
      <c r="E324" s="132" t="s">
        <v>787</v>
      </c>
      <c r="F324" s="142">
        <v>834150</v>
      </c>
      <c r="G324" s="136" t="s">
        <v>261</v>
      </c>
      <c r="H324" s="132" t="s">
        <v>262</v>
      </c>
      <c r="I324" s="132"/>
      <c r="J324" s="150"/>
    </row>
    <row r="325" spans="1:10" ht="22.5" x14ac:dyDescent="0.2">
      <c r="A325" s="132" t="s">
        <v>243</v>
      </c>
      <c r="B325" s="132" t="s">
        <v>1276</v>
      </c>
      <c r="C325" s="133" t="s">
        <v>781</v>
      </c>
      <c r="D325" s="133" t="s">
        <v>782</v>
      </c>
      <c r="E325" s="132" t="s">
        <v>624</v>
      </c>
      <c r="F325" s="142">
        <v>190000</v>
      </c>
      <c r="G325" s="136" t="s">
        <v>261</v>
      </c>
      <c r="H325" s="132" t="s">
        <v>262</v>
      </c>
      <c r="I325" s="132"/>
      <c r="J325" s="150"/>
    </row>
    <row r="326" spans="1:10" ht="22.5" x14ac:dyDescent="0.2">
      <c r="A326" s="132" t="s">
        <v>244</v>
      </c>
      <c r="B326" s="132" t="s">
        <v>1276</v>
      </c>
      <c r="C326" s="133" t="s">
        <v>788</v>
      </c>
      <c r="D326" s="133" t="s">
        <v>782</v>
      </c>
      <c r="E326" s="132" t="s">
        <v>783</v>
      </c>
      <c r="F326" s="142">
        <v>154477.07</v>
      </c>
      <c r="G326" s="136" t="s">
        <v>261</v>
      </c>
      <c r="H326" s="132" t="s">
        <v>262</v>
      </c>
      <c r="I326" s="132"/>
      <c r="J326" s="150"/>
    </row>
    <row r="327" spans="1:10" ht="22.5" x14ac:dyDescent="0.2">
      <c r="A327" s="132" t="s">
        <v>245</v>
      </c>
      <c r="B327" s="132" t="s">
        <v>1276</v>
      </c>
      <c r="C327" s="133" t="s">
        <v>788</v>
      </c>
      <c r="D327" s="133" t="s">
        <v>782</v>
      </c>
      <c r="E327" s="132" t="s">
        <v>784</v>
      </c>
      <c r="F327" s="142">
        <v>599426</v>
      </c>
      <c r="G327" s="136" t="s">
        <v>261</v>
      </c>
      <c r="H327" s="132" t="s">
        <v>262</v>
      </c>
      <c r="I327" s="132"/>
      <c r="J327" s="150"/>
    </row>
    <row r="328" spans="1:10" ht="22.5" x14ac:dyDescent="0.2">
      <c r="A328" s="132" t="s">
        <v>246</v>
      </c>
      <c r="B328" s="132" t="s">
        <v>1276</v>
      </c>
      <c r="C328" s="133" t="s">
        <v>788</v>
      </c>
      <c r="D328" s="133" t="s">
        <v>782</v>
      </c>
      <c r="E328" s="132" t="s">
        <v>460</v>
      </c>
      <c r="F328" s="152">
        <v>429375</v>
      </c>
      <c r="G328" s="136" t="s">
        <v>261</v>
      </c>
      <c r="H328" s="132" t="s">
        <v>262</v>
      </c>
      <c r="I328" s="132"/>
      <c r="J328" s="150"/>
    </row>
    <row r="329" spans="1:10" ht="22.5" x14ac:dyDescent="0.2">
      <c r="A329" s="132" t="s">
        <v>247</v>
      </c>
      <c r="B329" s="132" t="s">
        <v>1276</v>
      </c>
      <c r="C329" s="133" t="s">
        <v>788</v>
      </c>
      <c r="D329" s="133" t="s">
        <v>782</v>
      </c>
      <c r="E329" s="132" t="s">
        <v>785</v>
      </c>
      <c r="F329" s="142">
        <v>1055934.7</v>
      </c>
      <c r="G329" s="136" t="s">
        <v>261</v>
      </c>
      <c r="H329" s="132" t="s">
        <v>262</v>
      </c>
      <c r="I329" s="132"/>
      <c r="J329" s="150"/>
    </row>
    <row r="330" spans="1:10" ht="22.5" x14ac:dyDescent="0.2">
      <c r="A330" s="132" t="s">
        <v>248</v>
      </c>
      <c r="B330" s="132" t="s">
        <v>1276</v>
      </c>
      <c r="C330" s="133" t="s">
        <v>788</v>
      </c>
      <c r="D330" s="133" t="s">
        <v>782</v>
      </c>
      <c r="E330" s="132" t="s">
        <v>786</v>
      </c>
      <c r="F330" s="152">
        <v>641082</v>
      </c>
      <c r="G330" s="136" t="s">
        <v>261</v>
      </c>
      <c r="H330" s="132" t="s">
        <v>262</v>
      </c>
      <c r="I330" s="132"/>
      <c r="J330" s="150"/>
    </row>
    <row r="331" spans="1:10" ht="22.5" x14ac:dyDescent="0.2">
      <c r="A331" s="132" t="s">
        <v>249</v>
      </c>
      <c r="B331" s="132" t="s">
        <v>1276</v>
      </c>
      <c r="C331" s="133" t="s">
        <v>788</v>
      </c>
      <c r="D331" s="133" t="s">
        <v>782</v>
      </c>
      <c r="E331" s="132" t="s">
        <v>787</v>
      </c>
      <c r="F331" s="152">
        <v>1159037</v>
      </c>
      <c r="G331" s="136" t="s">
        <v>261</v>
      </c>
      <c r="H331" s="132" t="s">
        <v>262</v>
      </c>
      <c r="I331" s="132"/>
      <c r="J331" s="150"/>
    </row>
    <row r="332" spans="1:10" ht="22.5" x14ac:dyDescent="0.2">
      <c r="A332" s="132" t="s">
        <v>250</v>
      </c>
      <c r="B332" s="132" t="s">
        <v>1276</v>
      </c>
      <c r="C332" s="133" t="s">
        <v>788</v>
      </c>
      <c r="D332" s="133" t="s">
        <v>782</v>
      </c>
      <c r="E332" s="132" t="s">
        <v>624</v>
      </c>
      <c r="F332" s="152">
        <v>288620</v>
      </c>
      <c r="G332" s="136" t="s">
        <v>261</v>
      </c>
      <c r="H332" s="132" t="s">
        <v>262</v>
      </c>
      <c r="I332" s="132"/>
      <c r="J332" s="150"/>
    </row>
    <row r="333" spans="1:10" ht="22.5" x14ac:dyDescent="0.2">
      <c r="A333" s="132" t="s">
        <v>251</v>
      </c>
      <c r="B333" s="132" t="s">
        <v>1276</v>
      </c>
      <c r="C333" s="133" t="s">
        <v>788</v>
      </c>
      <c r="D333" s="133" t="s">
        <v>782</v>
      </c>
      <c r="E333" s="132" t="s">
        <v>789</v>
      </c>
      <c r="F333" s="152">
        <v>50000</v>
      </c>
      <c r="G333" s="136" t="s">
        <v>261</v>
      </c>
      <c r="H333" s="132" t="s">
        <v>262</v>
      </c>
      <c r="I333" s="132" t="s">
        <v>287</v>
      </c>
      <c r="J333" s="150"/>
    </row>
    <row r="334" spans="1:10" ht="33.75" x14ac:dyDescent="0.2">
      <c r="A334" s="132" t="s">
        <v>252</v>
      </c>
      <c r="B334" s="132" t="s">
        <v>1276</v>
      </c>
      <c r="C334" s="133" t="s">
        <v>790</v>
      </c>
      <c r="D334" s="133" t="s">
        <v>790</v>
      </c>
      <c r="E334" s="132" t="s">
        <v>791</v>
      </c>
      <c r="F334" s="152">
        <v>3000000</v>
      </c>
      <c r="G334" s="136" t="s">
        <v>792</v>
      </c>
      <c r="H334" s="132" t="s">
        <v>262</v>
      </c>
      <c r="I334" s="132"/>
      <c r="J334" s="150"/>
    </row>
    <row r="335" spans="1:10" x14ac:dyDescent="0.2">
      <c r="A335" s="110" t="s">
        <v>8</v>
      </c>
      <c r="B335" s="111"/>
      <c r="C335" s="111"/>
      <c r="D335" s="111"/>
      <c r="E335" s="112"/>
      <c r="F335" s="118">
        <f>SUM(F95:F334)</f>
        <v>19892665.710000001</v>
      </c>
      <c r="G335" s="205"/>
      <c r="H335" s="206"/>
      <c r="I335" s="206"/>
      <c r="J335" s="207"/>
    </row>
    <row r="336" spans="1:10" ht="33.75" x14ac:dyDescent="0.2">
      <c r="A336" s="132" t="s">
        <v>13</v>
      </c>
      <c r="B336" s="132" t="s">
        <v>1278</v>
      </c>
      <c r="C336" s="156" t="s">
        <v>1016</v>
      </c>
      <c r="D336" s="133" t="s">
        <v>1017</v>
      </c>
      <c r="E336" s="161" t="s">
        <v>1018</v>
      </c>
      <c r="F336" s="173">
        <v>45000</v>
      </c>
      <c r="G336" s="139" t="s">
        <v>261</v>
      </c>
      <c r="H336" s="132" t="s">
        <v>262</v>
      </c>
      <c r="I336" s="132"/>
      <c r="J336" s="132"/>
    </row>
    <row r="337" spans="1:10" ht="33.75" x14ac:dyDescent="0.2">
      <c r="A337" s="132" t="s">
        <v>14</v>
      </c>
      <c r="B337" s="132" t="s">
        <v>1278</v>
      </c>
      <c r="C337" s="156" t="s">
        <v>1019</v>
      </c>
      <c r="D337" s="133" t="s">
        <v>1020</v>
      </c>
      <c r="E337" s="161" t="s">
        <v>1021</v>
      </c>
      <c r="F337" s="173">
        <v>200000</v>
      </c>
      <c r="G337" s="139" t="s">
        <v>261</v>
      </c>
      <c r="H337" s="132" t="s">
        <v>262</v>
      </c>
      <c r="I337" s="132"/>
      <c r="J337" s="132"/>
    </row>
    <row r="338" spans="1:10" ht="45" x14ac:dyDescent="0.2">
      <c r="A338" s="132" t="s">
        <v>15</v>
      </c>
      <c r="B338" s="132" t="s">
        <v>1278</v>
      </c>
      <c r="C338" s="156" t="s">
        <v>1022</v>
      </c>
      <c r="D338" s="133" t="s">
        <v>1023</v>
      </c>
      <c r="E338" s="161" t="s">
        <v>1024</v>
      </c>
      <c r="F338" s="173">
        <v>94950</v>
      </c>
      <c r="G338" s="139" t="s">
        <v>261</v>
      </c>
      <c r="H338" s="132" t="s">
        <v>262</v>
      </c>
      <c r="I338" s="132"/>
      <c r="J338" s="132"/>
    </row>
    <row r="339" spans="1:10" ht="22.5" x14ac:dyDescent="0.2">
      <c r="A339" s="132" t="s">
        <v>16</v>
      </c>
      <c r="B339" s="132" t="s">
        <v>1278</v>
      </c>
      <c r="C339" s="156" t="s">
        <v>1025</v>
      </c>
      <c r="D339" s="133" t="s">
        <v>1026</v>
      </c>
      <c r="E339" s="161" t="s">
        <v>1027</v>
      </c>
      <c r="F339" s="173">
        <v>12000</v>
      </c>
      <c r="G339" s="139" t="s">
        <v>261</v>
      </c>
      <c r="H339" s="132" t="s">
        <v>262</v>
      </c>
      <c r="I339" s="132"/>
      <c r="J339" s="132"/>
    </row>
    <row r="340" spans="1:10" ht="22.5" x14ac:dyDescent="0.2">
      <c r="A340" s="132" t="s">
        <v>17</v>
      </c>
      <c r="B340" s="132" t="s">
        <v>1278</v>
      </c>
      <c r="C340" s="156" t="s">
        <v>1028</v>
      </c>
      <c r="D340" s="133" t="s">
        <v>1026</v>
      </c>
      <c r="E340" s="161" t="s">
        <v>748</v>
      </c>
      <c r="F340" s="173">
        <v>11700</v>
      </c>
      <c r="G340" s="139" t="s">
        <v>261</v>
      </c>
      <c r="H340" s="132" t="s">
        <v>262</v>
      </c>
      <c r="I340" s="132"/>
      <c r="J340" s="132"/>
    </row>
    <row r="341" spans="1:10" ht="22.5" x14ac:dyDescent="0.2">
      <c r="A341" s="132" t="s">
        <v>18</v>
      </c>
      <c r="B341" s="132" t="s">
        <v>1278</v>
      </c>
      <c r="C341" s="156" t="s">
        <v>1029</v>
      </c>
      <c r="D341" s="133" t="s">
        <v>1026</v>
      </c>
      <c r="E341" s="161" t="s">
        <v>748</v>
      </c>
      <c r="F341" s="173">
        <v>8000</v>
      </c>
      <c r="G341" s="139" t="s">
        <v>261</v>
      </c>
      <c r="H341" s="132" t="s">
        <v>262</v>
      </c>
      <c r="I341" s="132"/>
      <c r="J341" s="132"/>
    </row>
    <row r="342" spans="1:10" ht="22.5" x14ac:dyDescent="0.2">
      <c r="A342" s="132" t="s">
        <v>19</v>
      </c>
      <c r="B342" s="132" t="s">
        <v>1278</v>
      </c>
      <c r="C342" s="156" t="s">
        <v>1030</v>
      </c>
      <c r="D342" s="133" t="s">
        <v>1026</v>
      </c>
      <c r="E342" s="161" t="s">
        <v>748</v>
      </c>
      <c r="F342" s="173">
        <v>4500</v>
      </c>
      <c r="G342" s="139" t="s">
        <v>261</v>
      </c>
      <c r="H342" s="132" t="s">
        <v>262</v>
      </c>
      <c r="I342" s="132"/>
      <c r="J342" s="132"/>
    </row>
    <row r="343" spans="1:10" ht="22.5" x14ac:dyDescent="0.2">
      <c r="A343" s="132" t="s">
        <v>20</v>
      </c>
      <c r="B343" s="132" t="s">
        <v>1278</v>
      </c>
      <c r="C343" s="156" t="s">
        <v>1031</v>
      </c>
      <c r="D343" s="133" t="s">
        <v>1026</v>
      </c>
      <c r="E343" s="161" t="s">
        <v>863</v>
      </c>
      <c r="F343" s="173">
        <v>25000</v>
      </c>
      <c r="G343" s="139" t="s">
        <v>261</v>
      </c>
      <c r="H343" s="132" t="s">
        <v>262</v>
      </c>
      <c r="I343" s="132"/>
      <c r="J343" s="132"/>
    </row>
    <row r="344" spans="1:10" ht="22.5" x14ac:dyDescent="0.2">
      <c r="A344" s="132" t="s">
        <v>21</v>
      </c>
      <c r="B344" s="132" t="s">
        <v>1278</v>
      </c>
      <c r="C344" s="156" t="s">
        <v>1032</v>
      </c>
      <c r="D344" s="133" t="s">
        <v>1026</v>
      </c>
      <c r="E344" s="161" t="s">
        <v>902</v>
      </c>
      <c r="F344" s="173">
        <v>25000</v>
      </c>
      <c r="G344" s="139" t="s">
        <v>261</v>
      </c>
      <c r="H344" s="132" t="s">
        <v>262</v>
      </c>
      <c r="I344" s="166"/>
      <c r="J344" s="166"/>
    </row>
    <row r="345" spans="1:10" ht="22.5" x14ac:dyDescent="0.2">
      <c r="A345" s="132" t="s">
        <v>22</v>
      </c>
      <c r="B345" s="132" t="s">
        <v>1278</v>
      </c>
      <c r="C345" s="156" t="s">
        <v>1033</v>
      </c>
      <c r="D345" s="133" t="s">
        <v>1026</v>
      </c>
      <c r="E345" s="161" t="s">
        <v>902</v>
      </c>
      <c r="F345" s="173">
        <v>25000</v>
      </c>
      <c r="G345" s="139" t="s">
        <v>261</v>
      </c>
      <c r="H345" s="132" t="s">
        <v>262</v>
      </c>
      <c r="I345" s="166"/>
      <c r="J345" s="166"/>
    </row>
    <row r="346" spans="1:10" ht="22.5" x14ac:dyDescent="0.2">
      <c r="A346" s="132" t="s">
        <v>23</v>
      </c>
      <c r="B346" s="132" t="s">
        <v>1278</v>
      </c>
      <c r="C346" s="156" t="s">
        <v>1034</v>
      </c>
      <c r="D346" s="133" t="s">
        <v>1035</v>
      </c>
      <c r="E346" s="161" t="s">
        <v>1036</v>
      </c>
      <c r="F346" s="173">
        <f>172680-834.95</f>
        <v>171845.05</v>
      </c>
      <c r="G346" s="139" t="s">
        <v>261</v>
      </c>
      <c r="H346" s="132" t="s">
        <v>262</v>
      </c>
      <c r="I346" s="166"/>
      <c r="J346" s="166"/>
    </row>
    <row r="347" spans="1:10" ht="22.5" x14ac:dyDescent="0.2">
      <c r="A347" s="132" t="s">
        <v>24</v>
      </c>
      <c r="B347" s="132" t="s">
        <v>1278</v>
      </c>
      <c r="C347" s="156" t="s">
        <v>1034</v>
      </c>
      <c r="D347" s="133" t="s">
        <v>1035</v>
      </c>
      <c r="E347" s="161" t="s">
        <v>1249</v>
      </c>
      <c r="F347" s="173">
        <v>175000</v>
      </c>
      <c r="G347" s="139" t="s">
        <v>261</v>
      </c>
      <c r="H347" s="132" t="s">
        <v>262</v>
      </c>
      <c r="I347" s="166"/>
      <c r="J347" s="166"/>
    </row>
    <row r="348" spans="1:10" ht="22.5" x14ac:dyDescent="0.2">
      <c r="A348" s="132" t="s">
        <v>25</v>
      </c>
      <c r="B348" s="132" t="s">
        <v>1278</v>
      </c>
      <c r="C348" s="156" t="s">
        <v>1037</v>
      </c>
      <c r="D348" s="133" t="s">
        <v>1026</v>
      </c>
      <c r="E348" s="161" t="s">
        <v>831</v>
      </c>
      <c r="F348" s="173">
        <v>25000</v>
      </c>
      <c r="G348" s="139" t="s">
        <v>261</v>
      </c>
      <c r="H348" s="132" t="s">
        <v>262</v>
      </c>
      <c r="I348" s="166"/>
      <c r="J348" s="166"/>
    </row>
    <row r="349" spans="1:10" ht="22.5" x14ac:dyDescent="0.2">
      <c r="A349" s="132" t="s">
        <v>26</v>
      </c>
      <c r="B349" s="132" t="s">
        <v>1278</v>
      </c>
      <c r="C349" s="156" t="s">
        <v>1038</v>
      </c>
      <c r="D349" s="133" t="s">
        <v>1026</v>
      </c>
      <c r="E349" s="161" t="s">
        <v>1039</v>
      </c>
      <c r="F349" s="173">
        <v>6200</v>
      </c>
      <c r="G349" s="139" t="s">
        <v>261</v>
      </c>
      <c r="H349" s="132" t="s">
        <v>262</v>
      </c>
      <c r="I349" s="166"/>
      <c r="J349" s="166"/>
    </row>
    <row r="350" spans="1:10" ht="22.5" x14ac:dyDescent="0.2">
      <c r="A350" s="132" t="s">
        <v>27</v>
      </c>
      <c r="B350" s="132" t="s">
        <v>1278</v>
      </c>
      <c r="C350" s="156" t="s">
        <v>1040</v>
      </c>
      <c r="D350" s="133" t="s">
        <v>1026</v>
      </c>
      <c r="E350" s="161" t="s">
        <v>1041</v>
      </c>
      <c r="F350" s="173">
        <v>14290</v>
      </c>
      <c r="G350" s="139" t="s">
        <v>261</v>
      </c>
      <c r="H350" s="132" t="s">
        <v>262</v>
      </c>
      <c r="I350" s="166"/>
      <c r="J350" s="166"/>
    </row>
    <row r="351" spans="1:10" ht="22.5" x14ac:dyDescent="0.2">
      <c r="A351" s="132" t="s">
        <v>28</v>
      </c>
      <c r="B351" s="132" t="s">
        <v>1278</v>
      </c>
      <c r="C351" s="156" t="s">
        <v>1042</v>
      </c>
      <c r="D351" s="133" t="s">
        <v>1026</v>
      </c>
      <c r="E351" s="161" t="s">
        <v>1043</v>
      </c>
      <c r="F351" s="173">
        <v>6800</v>
      </c>
      <c r="G351" s="139" t="s">
        <v>261</v>
      </c>
      <c r="H351" s="132" t="s">
        <v>262</v>
      </c>
      <c r="I351" s="166"/>
      <c r="J351" s="166"/>
    </row>
    <row r="352" spans="1:10" ht="33.75" x14ac:dyDescent="0.2">
      <c r="A352" s="132" t="s">
        <v>29</v>
      </c>
      <c r="B352" s="132" t="s">
        <v>1278</v>
      </c>
      <c r="C352" s="156" t="s">
        <v>1044</v>
      </c>
      <c r="D352" s="133" t="s">
        <v>1045</v>
      </c>
      <c r="E352" s="161" t="s">
        <v>994</v>
      </c>
      <c r="F352" s="173">
        <v>10000</v>
      </c>
      <c r="G352" s="139" t="s">
        <v>796</v>
      </c>
      <c r="H352" s="132" t="s">
        <v>262</v>
      </c>
      <c r="I352" s="166"/>
      <c r="J352" s="166"/>
    </row>
    <row r="353" spans="1:10" ht="33.75" x14ac:dyDescent="0.2">
      <c r="A353" s="132" t="s">
        <v>30</v>
      </c>
      <c r="B353" s="132" t="s">
        <v>1278</v>
      </c>
      <c r="C353" s="156" t="s">
        <v>1046</v>
      </c>
      <c r="D353" s="133" t="s">
        <v>1045</v>
      </c>
      <c r="E353" s="161" t="s">
        <v>366</v>
      </c>
      <c r="F353" s="173">
        <v>10000</v>
      </c>
      <c r="G353" s="139" t="s">
        <v>796</v>
      </c>
      <c r="H353" s="132" t="s">
        <v>262</v>
      </c>
      <c r="I353" s="166"/>
      <c r="J353" s="166"/>
    </row>
    <row r="354" spans="1:10" ht="33.75" x14ac:dyDescent="0.2">
      <c r="A354" s="132" t="s">
        <v>31</v>
      </c>
      <c r="B354" s="132" t="s">
        <v>1278</v>
      </c>
      <c r="C354" s="156" t="s">
        <v>1047</v>
      </c>
      <c r="D354" s="133" t="s">
        <v>1045</v>
      </c>
      <c r="E354" s="161" t="s">
        <v>1048</v>
      </c>
      <c r="F354" s="173">
        <v>6910</v>
      </c>
      <c r="G354" s="139" t="s">
        <v>796</v>
      </c>
      <c r="H354" s="132" t="s">
        <v>262</v>
      </c>
      <c r="I354" s="132" t="s">
        <v>424</v>
      </c>
      <c r="J354" s="166"/>
    </row>
    <row r="355" spans="1:10" ht="33.75" x14ac:dyDescent="0.2">
      <c r="A355" s="132" t="s">
        <v>32</v>
      </c>
      <c r="B355" s="132" t="s">
        <v>1278</v>
      </c>
      <c r="C355" s="156" t="s">
        <v>1049</v>
      </c>
      <c r="D355" s="133" t="s">
        <v>1045</v>
      </c>
      <c r="E355" s="161" t="s">
        <v>1041</v>
      </c>
      <c r="F355" s="173">
        <v>10000</v>
      </c>
      <c r="G355" s="139" t="s">
        <v>796</v>
      </c>
      <c r="H355" s="132" t="s">
        <v>262</v>
      </c>
      <c r="I355" s="132"/>
      <c r="J355" s="166"/>
    </row>
    <row r="356" spans="1:10" ht="33.75" x14ac:dyDescent="0.2">
      <c r="A356" s="132" t="s">
        <v>33</v>
      </c>
      <c r="B356" s="132" t="s">
        <v>1278</v>
      </c>
      <c r="C356" s="156" t="s">
        <v>1050</v>
      </c>
      <c r="D356" s="133" t="s">
        <v>1045</v>
      </c>
      <c r="E356" s="161" t="s">
        <v>1051</v>
      </c>
      <c r="F356" s="173">
        <v>9950</v>
      </c>
      <c r="G356" s="139" t="s">
        <v>796</v>
      </c>
      <c r="H356" s="132" t="s">
        <v>262</v>
      </c>
      <c r="I356" s="132"/>
      <c r="J356" s="166"/>
    </row>
    <row r="357" spans="1:10" ht="33.75" x14ac:dyDescent="0.2">
      <c r="A357" s="132" t="s">
        <v>34</v>
      </c>
      <c r="B357" s="132" t="s">
        <v>1278</v>
      </c>
      <c r="C357" s="156" t="s">
        <v>1045</v>
      </c>
      <c r="D357" s="133" t="s">
        <v>1045</v>
      </c>
      <c r="E357" s="161" t="s">
        <v>1052</v>
      </c>
      <c r="F357" s="173">
        <v>10000</v>
      </c>
      <c r="G357" s="139" t="s">
        <v>796</v>
      </c>
      <c r="H357" s="132" t="s">
        <v>262</v>
      </c>
      <c r="I357" s="132"/>
      <c r="J357" s="166"/>
    </row>
    <row r="358" spans="1:10" ht="33.75" x14ac:dyDescent="0.2">
      <c r="A358" s="132" t="s">
        <v>35</v>
      </c>
      <c r="B358" s="132" t="s">
        <v>1278</v>
      </c>
      <c r="C358" s="156" t="s">
        <v>1053</v>
      </c>
      <c r="D358" s="133" t="s">
        <v>1045</v>
      </c>
      <c r="E358" s="161" t="s">
        <v>1054</v>
      </c>
      <c r="F358" s="173">
        <v>10000</v>
      </c>
      <c r="G358" s="139" t="s">
        <v>796</v>
      </c>
      <c r="H358" s="132" t="s">
        <v>262</v>
      </c>
      <c r="I358" s="132" t="s">
        <v>424</v>
      </c>
      <c r="J358" s="166"/>
    </row>
    <row r="359" spans="1:10" ht="33.75" x14ac:dyDescent="0.2">
      <c r="A359" s="132" t="s">
        <v>36</v>
      </c>
      <c r="B359" s="132" t="s">
        <v>1278</v>
      </c>
      <c r="C359" s="156" t="s">
        <v>1055</v>
      </c>
      <c r="D359" s="133" t="s">
        <v>1045</v>
      </c>
      <c r="E359" s="161" t="s">
        <v>1056</v>
      </c>
      <c r="F359" s="173">
        <v>4092</v>
      </c>
      <c r="G359" s="139" t="s">
        <v>796</v>
      </c>
      <c r="H359" s="132" t="s">
        <v>262</v>
      </c>
      <c r="I359" s="132" t="s">
        <v>424</v>
      </c>
      <c r="J359" s="166"/>
    </row>
    <row r="360" spans="1:10" ht="33.75" x14ac:dyDescent="0.2">
      <c r="A360" s="132" t="s">
        <v>37</v>
      </c>
      <c r="B360" s="132" t="s">
        <v>1278</v>
      </c>
      <c r="C360" s="156" t="s">
        <v>1057</v>
      </c>
      <c r="D360" s="133" t="s">
        <v>1045</v>
      </c>
      <c r="E360" s="161" t="s">
        <v>1058</v>
      </c>
      <c r="F360" s="173">
        <v>10000</v>
      </c>
      <c r="G360" s="139" t="s">
        <v>796</v>
      </c>
      <c r="H360" s="132" t="s">
        <v>262</v>
      </c>
      <c r="I360" s="132" t="s">
        <v>424</v>
      </c>
      <c r="J360" s="166"/>
    </row>
    <row r="361" spans="1:10" ht="22.5" x14ac:dyDescent="0.2">
      <c r="A361" s="132" t="s">
        <v>38</v>
      </c>
      <c r="B361" s="132" t="s">
        <v>1278</v>
      </c>
      <c r="C361" s="133" t="s">
        <v>1059</v>
      </c>
      <c r="D361" s="133" t="s">
        <v>1060</v>
      </c>
      <c r="E361" s="132" t="s">
        <v>1060</v>
      </c>
      <c r="F361" s="173">
        <v>5000</v>
      </c>
      <c r="G361" s="139" t="s">
        <v>796</v>
      </c>
      <c r="H361" s="132" t="s">
        <v>262</v>
      </c>
      <c r="I361" s="166"/>
      <c r="J361" s="166"/>
    </row>
    <row r="362" spans="1:10" ht="33.75" x14ac:dyDescent="0.2">
      <c r="A362" s="132" t="s">
        <v>39</v>
      </c>
      <c r="B362" s="132" t="s">
        <v>1278</v>
      </c>
      <c r="C362" s="133" t="s">
        <v>1061</v>
      </c>
      <c r="D362" s="133" t="s">
        <v>1064</v>
      </c>
      <c r="E362" s="132" t="s">
        <v>1062</v>
      </c>
      <c r="F362" s="173">
        <v>100000</v>
      </c>
      <c r="G362" s="139" t="s">
        <v>261</v>
      </c>
      <c r="H362" s="132" t="s">
        <v>262</v>
      </c>
      <c r="I362" s="132" t="s">
        <v>424</v>
      </c>
      <c r="J362" s="166" t="s">
        <v>1063</v>
      </c>
    </row>
    <row r="363" spans="1:10" ht="45" x14ac:dyDescent="0.2">
      <c r="A363" s="132" t="s">
        <v>40</v>
      </c>
      <c r="B363" s="132" t="s">
        <v>1278</v>
      </c>
      <c r="C363" s="133" t="s">
        <v>1066</v>
      </c>
      <c r="D363" s="133" t="s">
        <v>1065</v>
      </c>
      <c r="E363" s="132" t="s">
        <v>1067</v>
      </c>
      <c r="F363" s="173">
        <v>139430</v>
      </c>
      <c r="G363" s="139" t="s">
        <v>261</v>
      </c>
      <c r="H363" s="132" t="s">
        <v>262</v>
      </c>
      <c r="I363" s="132" t="s">
        <v>424</v>
      </c>
      <c r="J363" s="166" t="s">
        <v>1063</v>
      </c>
    </row>
    <row r="364" spans="1:10" ht="33.75" x14ac:dyDescent="0.2">
      <c r="A364" s="132" t="s">
        <v>41</v>
      </c>
      <c r="B364" s="132" t="s">
        <v>1278</v>
      </c>
      <c r="C364" s="156" t="s">
        <v>1071</v>
      </c>
      <c r="D364" s="133" t="s">
        <v>1072</v>
      </c>
      <c r="E364" s="161" t="s">
        <v>994</v>
      </c>
      <c r="F364" s="173">
        <v>243000</v>
      </c>
      <c r="G364" s="139" t="s">
        <v>261</v>
      </c>
      <c r="H364" s="132" t="s">
        <v>262</v>
      </c>
      <c r="I364" s="166"/>
      <c r="J364" s="166" t="s">
        <v>1063</v>
      </c>
    </row>
    <row r="365" spans="1:10" ht="30.75" customHeight="1" x14ac:dyDescent="0.2">
      <c r="A365" s="132" t="s">
        <v>42</v>
      </c>
      <c r="B365" s="132" t="s">
        <v>1278</v>
      </c>
      <c r="C365" s="156" t="s">
        <v>1074</v>
      </c>
      <c r="D365" s="133" t="s">
        <v>1026</v>
      </c>
      <c r="E365" s="161" t="s">
        <v>1075</v>
      </c>
      <c r="F365" s="173">
        <v>19500</v>
      </c>
      <c r="G365" s="139" t="s">
        <v>261</v>
      </c>
      <c r="H365" s="132" t="s">
        <v>262</v>
      </c>
      <c r="I365" s="132" t="s">
        <v>424</v>
      </c>
      <c r="J365" s="166"/>
    </row>
    <row r="366" spans="1:10" ht="27" customHeight="1" x14ac:dyDescent="0.2">
      <c r="A366" s="132" t="s">
        <v>43</v>
      </c>
      <c r="B366" s="132" t="s">
        <v>1278</v>
      </c>
      <c r="C366" s="133" t="s">
        <v>1076</v>
      </c>
      <c r="D366" s="133" t="s">
        <v>1026</v>
      </c>
      <c r="E366" s="132" t="s">
        <v>1077</v>
      </c>
      <c r="F366" s="173">
        <v>2500</v>
      </c>
      <c r="G366" s="139" t="s">
        <v>261</v>
      </c>
      <c r="H366" s="132" t="s">
        <v>262</v>
      </c>
      <c r="I366" s="132"/>
      <c r="J366" s="166"/>
    </row>
    <row r="367" spans="1:10" ht="22.5" x14ac:dyDescent="0.2">
      <c r="A367" s="132" t="s">
        <v>44</v>
      </c>
      <c r="B367" s="132" t="s">
        <v>1278</v>
      </c>
      <c r="C367" s="133" t="s">
        <v>1078</v>
      </c>
      <c r="D367" s="133" t="s">
        <v>1079</v>
      </c>
      <c r="E367" s="132" t="s">
        <v>1048</v>
      </c>
      <c r="F367" s="173">
        <v>8405.56</v>
      </c>
      <c r="G367" s="139" t="s">
        <v>796</v>
      </c>
      <c r="H367" s="132" t="s">
        <v>262</v>
      </c>
      <c r="I367" s="166"/>
      <c r="J367" s="166" t="s">
        <v>1063</v>
      </c>
    </row>
    <row r="368" spans="1:10" ht="22.5" x14ac:dyDescent="0.2">
      <c r="A368" s="132" t="s">
        <v>45</v>
      </c>
      <c r="B368" s="132" t="s">
        <v>1278</v>
      </c>
      <c r="C368" s="133" t="s">
        <v>1080</v>
      </c>
      <c r="D368" s="133" t="s">
        <v>1079</v>
      </c>
      <c r="E368" s="132" t="s">
        <v>1051</v>
      </c>
      <c r="F368" s="173">
        <v>9950</v>
      </c>
      <c r="G368" s="139" t="s">
        <v>796</v>
      </c>
      <c r="H368" s="132" t="s">
        <v>262</v>
      </c>
      <c r="I368" s="166"/>
      <c r="J368" s="166" t="s">
        <v>1063</v>
      </c>
    </row>
    <row r="369" spans="1:12" ht="22.5" x14ac:dyDescent="0.2">
      <c r="A369" s="132" t="s">
        <v>46</v>
      </c>
      <c r="B369" s="132" t="s">
        <v>1278</v>
      </c>
      <c r="C369" s="133" t="s">
        <v>1081</v>
      </c>
      <c r="D369" s="133" t="s">
        <v>1079</v>
      </c>
      <c r="E369" s="132" t="s">
        <v>399</v>
      </c>
      <c r="F369" s="173">
        <v>8825.7900000000009</v>
      </c>
      <c r="G369" s="139" t="s">
        <v>796</v>
      </c>
      <c r="H369" s="132" t="s">
        <v>262</v>
      </c>
      <c r="I369" s="166"/>
      <c r="J369" s="166" t="s">
        <v>1063</v>
      </c>
    </row>
    <row r="370" spans="1:12" ht="22.5" x14ac:dyDescent="0.2">
      <c r="A370" s="132" t="s">
        <v>47</v>
      </c>
      <c r="B370" s="132" t="s">
        <v>1278</v>
      </c>
      <c r="C370" s="133" t="s">
        <v>1082</v>
      </c>
      <c r="D370" s="133" t="s">
        <v>1079</v>
      </c>
      <c r="E370" s="132" t="s">
        <v>1083</v>
      </c>
      <c r="F370" s="173">
        <v>10000</v>
      </c>
      <c r="G370" s="139" t="s">
        <v>796</v>
      </c>
      <c r="H370" s="132" t="s">
        <v>262</v>
      </c>
      <c r="I370" s="132" t="s">
        <v>424</v>
      </c>
      <c r="J370" s="166" t="s">
        <v>1063</v>
      </c>
    </row>
    <row r="371" spans="1:12" ht="22.5" x14ac:dyDescent="0.2">
      <c r="A371" s="132" t="s">
        <v>48</v>
      </c>
      <c r="B371" s="132" t="s">
        <v>1278</v>
      </c>
      <c r="C371" s="133" t="s">
        <v>1084</v>
      </c>
      <c r="D371" s="133" t="s">
        <v>1079</v>
      </c>
      <c r="E371" s="132" t="s">
        <v>1085</v>
      </c>
      <c r="F371" s="173">
        <v>8200</v>
      </c>
      <c r="G371" s="139" t="s">
        <v>796</v>
      </c>
      <c r="H371" s="132" t="s">
        <v>262</v>
      </c>
      <c r="I371" s="132" t="s">
        <v>424</v>
      </c>
      <c r="J371" s="166" t="s">
        <v>1063</v>
      </c>
    </row>
    <row r="372" spans="1:12" ht="22.5" x14ac:dyDescent="0.2">
      <c r="A372" s="132" t="s">
        <v>49</v>
      </c>
      <c r="B372" s="132" t="s">
        <v>1278</v>
      </c>
      <c r="C372" s="133" t="s">
        <v>1079</v>
      </c>
      <c r="D372" s="133" t="s">
        <v>1079</v>
      </c>
      <c r="E372" s="132" t="s">
        <v>979</v>
      </c>
      <c r="F372" s="139">
        <v>10000</v>
      </c>
      <c r="G372" s="139" t="s">
        <v>796</v>
      </c>
      <c r="H372" s="132" t="s">
        <v>262</v>
      </c>
      <c r="I372" s="132" t="s">
        <v>424</v>
      </c>
      <c r="J372" s="166" t="s">
        <v>1063</v>
      </c>
    </row>
    <row r="373" spans="1:12" ht="22.5" x14ac:dyDescent="0.2">
      <c r="A373" s="132" t="s">
        <v>50</v>
      </c>
      <c r="B373" s="132" t="s">
        <v>1278</v>
      </c>
      <c r="C373" s="133" t="s">
        <v>1079</v>
      </c>
      <c r="D373" s="133" t="s">
        <v>1079</v>
      </c>
      <c r="E373" s="132" t="s">
        <v>979</v>
      </c>
      <c r="F373" s="139">
        <v>10000</v>
      </c>
      <c r="G373" s="139" t="s">
        <v>796</v>
      </c>
      <c r="H373" s="132" t="s">
        <v>262</v>
      </c>
      <c r="I373" s="132"/>
      <c r="J373" s="166" t="s">
        <v>1063</v>
      </c>
    </row>
    <row r="374" spans="1:12" ht="22.5" x14ac:dyDescent="0.2">
      <c r="A374" s="132" t="s">
        <v>51</v>
      </c>
      <c r="B374" s="132" t="s">
        <v>1278</v>
      </c>
      <c r="C374" s="133" t="s">
        <v>1079</v>
      </c>
      <c r="D374" s="133" t="s">
        <v>1079</v>
      </c>
      <c r="E374" s="132" t="s">
        <v>1086</v>
      </c>
      <c r="F374" s="139">
        <v>10000</v>
      </c>
      <c r="G374" s="139" t="s">
        <v>796</v>
      </c>
      <c r="H374" s="132" t="s">
        <v>262</v>
      </c>
      <c r="I374" s="132" t="s">
        <v>424</v>
      </c>
      <c r="J374" s="166" t="s">
        <v>1063</v>
      </c>
    </row>
    <row r="375" spans="1:12" ht="22.5" x14ac:dyDescent="0.2">
      <c r="A375" s="132" t="s">
        <v>52</v>
      </c>
      <c r="B375" s="132" t="s">
        <v>1278</v>
      </c>
      <c r="C375" s="133" t="s">
        <v>1087</v>
      </c>
      <c r="D375" s="133" t="s">
        <v>1079</v>
      </c>
      <c r="E375" s="132" t="s">
        <v>831</v>
      </c>
      <c r="F375" s="139">
        <v>9800</v>
      </c>
      <c r="G375" s="139" t="s">
        <v>796</v>
      </c>
      <c r="H375" s="132" t="s">
        <v>262</v>
      </c>
      <c r="I375" s="132"/>
      <c r="J375" s="166" t="s">
        <v>1063</v>
      </c>
    </row>
    <row r="376" spans="1:12" ht="22.5" x14ac:dyDescent="0.2">
      <c r="A376" s="132" t="s">
        <v>53</v>
      </c>
      <c r="B376" s="132" t="s">
        <v>1278</v>
      </c>
      <c r="C376" s="133" t="s">
        <v>1088</v>
      </c>
      <c r="D376" s="133" t="s">
        <v>1079</v>
      </c>
      <c r="E376" s="132" t="s">
        <v>1089</v>
      </c>
      <c r="F376" s="139">
        <v>0</v>
      </c>
      <c r="G376" s="139" t="s">
        <v>796</v>
      </c>
      <c r="H376" s="132" t="s">
        <v>262</v>
      </c>
      <c r="I376" s="132" t="s">
        <v>424</v>
      </c>
      <c r="J376" s="166" t="s">
        <v>1063</v>
      </c>
    </row>
    <row r="377" spans="1:12" ht="22.5" x14ac:dyDescent="0.2">
      <c r="A377" s="132" t="s">
        <v>54</v>
      </c>
      <c r="B377" s="132" t="s">
        <v>1278</v>
      </c>
      <c r="C377" s="133" t="s">
        <v>1090</v>
      </c>
      <c r="D377" s="133" t="s">
        <v>1092</v>
      </c>
      <c r="E377" s="132" t="s">
        <v>1091</v>
      </c>
      <c r="F377" s="139">
        <v>10000</v>
      </c>
      <c r="G377" s="139" t="s">
        <v>796</v>
      </c>
      <c r="H377" s="132" t="s">
        <v>262</v>
      </c>
      <c r="I377" s="132" t="s">
        <v>424</v>
      </c>
      <c r="J377" s="166" t="s">
        <v>1063</v>
      </c>
    </row>
    <row r="378" spans="1:12" ht="33.75" x14ac:dyDescent="0.2">
      <c r="A378" s="132" t="s">
        <v>55</v>
      </c>
      <c r="B378" s="132" t="s">
        <v>1278</v>
      </c>
      <c r="C378" s="133" t="s">
        <v>1093</v>
      </c>
      <c r="D378" s="133" t="s">
        <v>1092</v>
      </c>
      <c r="E378" s="132" t="s">
        <v>1094</v>
      </c>
      <c r="F378" s="139">
        <v>4600</v>
      </c>
      <c r="G378" s="139" t="s">
        <v>796</v>
      </c>
      <c r="H378" s="132" t="s">
        <v>262</v>
      </c>
      <c r="I378" s="132" t="s">
        <v>424</v>
      </c>
      <c r="J378" s="166" t="s">
        <v>1063</v>
      </c>
    </row>
    <row r="379" spans="1:12" ht="22.5" x14ac:dyDescent="0.2">
      <c r="A379" s="132" t="s">
        <v>56</v>
      </c>
      <c r="B379" s="132" t="s">
        <v>1278</v>
      </c>
      <c r="C379" s="133" t="s">
        <v>1095</v>
      </c>
      <c r="D379" s="133" t="s">
        <v>1092</v>
      </c>
      <c r="E379" s="132" t="s">
        <v>1096</v>
      </c>
      <c r="F379" s="139">
        <v>10000</v>
      </c>
      <c r="G379" s="139" t="s">
        <v>796</v>
      </c>
      <c r="H379" s="132" t="s">
        <v>262</v>
      </c>
      <c r="I379" s="132"/>
      <c r="J379" s="166" t="s">
        <v>1063</v>
      </c>
    </row>
    <row r="380" spans="1:12" ht="33.75" x14ac:dyDescent="0.2">
      <c r="A380" s="132" t="s">
        <v>57</v>
      </c>
      <c r="B380" s="132" t="s">
        <v>1278</v>
      </c>
      <c r="C380" s="133" t="s">
        <v>1097</v>
      </c>
      <c r="D380" s="133" t="s">
        <v>1092</v>
      </c>
      <c r="E380" s="132" t="s">
        <v>1094</v>
      </c>
      <c r="F380" s="139">
        <v>6200</v>
      </c>
      <c r="G380" s="139" t="s">
        <v>796</v>
      </c>
      <c r="H380" s="132" t="s">
        <v>262</v>
      </c>
      <c r="I380" s="132"/>
      <c r="J380" s="166" t="s">
        <v>1063</v>
      </c>
    </row>
    <row r="381" spans="1:12" ht="33.75" x14ac:dyDescent="0.2">
      <c r="A381" s="132" t="s">
        <v>58</v>
      </c>
      <c r="B381" s="132" t="s">
        <v>1278</v>
      </c>
      <c r="C381" s="133" t="s">
        <v>1098</v>
      </c>
      <c r="D381" s="133" t="s">
        <v>1098</v>
      </c>
      <c r="E381" s="132" t="s">
        <v>1052</v>
      </c>
      <c r="F381" s="139">
        <v>7000</v>
      </c>
      <c r="G381" s="139" t="s">
        <v>796</v>
      </c>
      <c r="H381" s="132" t="s">
        <v>262</v>
      </c>
      <c r="I381" s="132"/>
      <c r="J381" s="166" t="s">
        <v>1063</v>
      </c>
    </row>
    <row r="382" spans="1:12" ht="33.75" x14ac:dyDescent="0.2">
      <c r="A382" s="132" t="s">
        <v>59</v>
      </c>
      <c r="B382" s="132" t="s">
        <v>1278</v>
      </c>
      <c r="C382" s="133" t="s">
        <v>1099</v>
      </c>
      <c r="D382" s="133" t="s">
        <v>1098</v>
      </c>
      <c r="E382" s="132" t="s">
        <v>1100</v>
      </c>
      <c r="F382" s="139">
        <v>7000</v>
      </c>
      <c r="G382" s="139" t="s">
        <v>796</v>
      </c>
      <c r="H382" s="132" t="s">
        <v>262</v>
      </c>
      <c r="I382" s="132" t="s">
        <v>424</v>
      </c>
      <c r="J382" s="166" t="s">
        <v>1063</v>
      </c>
    </row>
    <row r="383" spans="1:12" ht="22.5" x14ac:dyDescent="0.2">
      <c r="A383" s="132" t="s">
        <v>60</v>
      </c>
      <c r="B383" s="132" t="s">
        <v>1278</v>
      </c>
      <c r="C383" s="133" t="s">
        <v>1251</v>
      </c>
      <c r="D383" s="133" t="s">
        <v>1252</v>
      </c>
      <c r="E383" s="132" t="s">
        <v>1250</v>
      </c>
      <c r="F383" s="139">
        <v>50000</v>
      </c>
      <c r="G383" s="174" t="s">
        <v>261</v>
      </c>
      <c r="H383" s="175" t="s">
        <v>262</v>
      </c>
      <c r="I383" s="121"/>
      <c r="J383" s="122"/>
    </row>
    <row r="384" spans="1:12" s="109" customFormat="1" x14ac:dyDescent="0.2">
      <c r="A384" s="110" t="s">
        <v>8</v>
      </c>
      <c r="B384" s="111"/>
      <c r="C384" s="111"/>
      <c r="D384" s="111"/>
      <c r="E384" s="112"/>
      <c r="F384" s="118">
        <f>SUM(F336:F383)</f>
        <v>1620648.4000000001</v>
      </c>
      <c r="G384" s="205"/>
      <c r="H384" s="206"/>
      <c r="I384" s="206"/>
      <c r="J384" s="207"/>
      <c r="K384" s="106"/>
      <c r="L384" s="127"/>
    </row>
    <row r="385" spans="1:19" ht="33.75" x14ac:dyDescent="0.2">
      <c r="A385" s="132" t="s">
        <v>13</v>
      </c>
      <c r="B385" s="132" t="s">
        <v>1246</v>
      </c>
      <c r="C385" s="133" t="s">
        <v>793</v>
      </c>
      <c r="D385" s="133" t="s">
        <v>794</v>
      </c>
      <c r="E385" s="132" t="s">
        <v>795</v>
      </c>
      <c r="F385" s="142">
        <v>10000</v>
      </c>
      <c r="G385" s="136" t="s">
        <v>796</v>
      </c>
      <c r="H385" s="132" t="s">
        <v>262</v>
      </c>
      <c r="I385" s="132"/>
      <c r="J385" s="133"/>
    </row>
    <row r="386" spans="1:19" ht="22.5" x14ac:dyDescent="0.2">
      <c r="A386" s="132" t="s">
        <v>14</v>
      </c>
      <c r="B386" s="132" t="s">
        <v>1246</v>
      </c>
      <c r="C386" s="133" t="s">
        <v>797</v>
      </c>
      <c r="D386" s="133" t="s">
        <v>798</v>
      </c>
      <c r="E386" s="132" t="s">
        <v>799</v>
      </c>
      <c r="F386" s="142">
        <v>9000</v>
      </c>
      <c r="G386" s="136" t="s">
        <v>796</v>
      </c>
      <c r="H386" s="132" t="s">
        <v>262</v>
      </c>
      <c r="I386" s="132"/>
      <c r="J386" s="133"/>
    </row>
    <row r="387" spans="1:19" ht="33.75" x14ac:dyDescent="0.2">
      <c r="A387" s="132" t="s">
        <v>15</v>
      </c>
      <c r="B387" s="132" t="s">
        <v>1246</v>
      </c>
      <c r="C387" s="133" t="s">
        <v>800</v>
      </c>
      <c r="D387" s="133" t="s">
        <v>794</v>
      </c>
      <c r="E387" s="132" t="s">
        <v>801</v>
      </c>
      <c r="F387" s="142">
        <v>9635.49</v>
      </c>
      <c r="G387" s="136" t="s">
        <v>796</v>
      </c>
      <c r="H387" s="132" t="s">
        <v>262</v>
      </c>
      <c r="I387" s="132"/>
      <c r="J387" s="133"/>
      <c r="M387" s="159"/>
      <c r="S387" s="160"/>
    </row>
    <row r="388" spans="1:19" ht="22.5" x14ac:dyDescent="0.2">
      <c r="A388" s="132" t="s">
        <v>16</v>
      </c>
      <c r="B388" s="132" t="s">
        <v>1246</v>
      </c>
      <c r="C388" s="133" t="s">
        <v>802</v>
      </c>
      <c r="D388" s="133" t="s">
        <v>798</v>
      </c>
      <c r="E388" s="161" t="s">
        <v>803</v>
      </c>
      <c r="F388" s="162">
        <v>8000</v>
      </c>
      <c r="G388" s="136" t="s">
        <v>796</v>
      </c>
      <c r="H388" s="132" t="s">
        <v>262</v>
      </c>
      <c r="I388" s="132"/>
      <c r="J388" s="133"/>
    </row>
    <row r="389" spans="1:19" ht="22.5" x14ac:dyDescent="0.2">
      <c r="A389" s="132" t="s">
        <v>17</v>
      </c>
      <c r="B389" s="132" t="s">
        <v>1246</v>
      </c>
      <c r="C389" s="133" t="s">
        <v>804</v>
      </c>
      <c r="D389" s="133" t="s">
        <v>798</v>
      </c>
      <c r="E389" s="132" t="s">
        <v>805</v>
      </c>
      <c r="F389" s="142">
        <v>10000</v>
      </c>
      <c r="G389" s="136" t="s">
        <v>796</v>
      </c>
      <c r="H389" s="132" t="s">
        <v>262</v>
      </c>
      <c r="I389" s="132"/>
      <c r="J389" s="133"/>
    </row>
    <row r="390" spans="1:19" ht="33.75" x14ac:dyDescent="0.2">
      <c r="A390" s="132" t="s">
        <v>18</v>
      </c>
      <c r="B390" s="132" t="s">
        <v>1246</v>
      </c>
      <c r="C390" s="133" t="s">
        <v>806</v>
      </c>
      <c r="D390" s="133" t="s">
        <v>807</v>
      </c>
      <c r="E390" s="132" t="s">
        <v>808</v>
      </c>
      <c r="F390" s="142">
        <v>10000</v>
      </c>
      <c r="G390" s="136" t="s">
        <v>796</v>
      </c>
      <c r="H390" s="132" t="s">
        <v>262</v>
      </c>
      <c r="I390" s="132"/>
      <c r="J390" s="133"/>
    </row>
    <row r="391" spans="1:19" ht="22.5" x14ac:dyDescent="0.2">
      <c r="A391" s="132" t="s">
        <v>19</v>
      </c>
      <c r="B391" s="132" t="s">
        <v>1246</v>
      </c>
      <c r="C391" s="133" t="s">
        <v>809</v>
      </c>
      <c r="D391" s="133" t="s">
        <v>798</v>
      </c>
      <c r="E391" s="132" t="s">
        <v>808</v>
      </c>
      <c r="F391" s="142">
        <v>9000</v>
      </c>
      <c r="G391" s="136" t="s">
        <v>796</v>
      </c>
      <c r="H391" s="132" t="s">
        <v>262</v>
      </c>
      <c r="I391" s="132"/>
      <c r="J391" s="133"/>
    </row>
    <row r="392" spans="1:19" ht="33.75" x14ac:dyDescent="0.2">
      <c r="A392" s="132" t="s">
        <v>20</v>
      </c>
      <c r="B392" s="132" t="s">
        <v>1246</v>
      </c>
      <c r="C392" s="133" t="s">
        <v>810</v>
      </c>
      <c r="D392" s="133" t="s">
        <v>807</v>
      </c>
      <c r="E392" s="161" t="s">
        <v>811</v>
      </c>
      <c r="F392" s="142">
        <v>10000</v>
      </c>
      <c r="G392" s="136" t="s">
        <v>796</v>
      </c>
      <c r="H392" s="132" t="s">
        <v>262</v>
      </c>
      <c r="I392" s="132"/>
      <c r="J392" s="133"/>
    </row>
    <row r="393" spans="1:19" ht="22.5" x14ac:dyDescent="0.2">
      <c r="A393" s="132" t="s">
        <v>21</v>
      </c>
      <c r="B393" s="132" t="s">
        <v>1246</v>
      </c>
      <c r="C393" s="133" t="s">
        <v>812</v>
      </c>
      <c r="D393" s="133" t="s">
        <v>798</v>
      </c>
      <c r="E393" s="132" t="s">
        <v>813</v>
      </c>
      <c r="F393" s="142">
        <v>8000</v>
      </c>
      <c r="G393" s="136" t="s">
        <v>796</v>
      </c>
      <c r="H393" s="132" t="s">
        <v>262</v>
      </c>
      <c r="I393" s="132" t="s">
        <v>424</v>
      </c>
      <c r="J393" s="133"/>
    </row>
    <row r="394" spans="1:19" ht="22.5" x14ac:dyDescent="0.2">
      <c r="A394" s="132" t="s">
        <v>22</v>
      </c>
      <c r="B394" s="132" t="s">
        <v>1246</v>
      </c>
      <c r="C394" s="133" t="s">
        <v>814</v>
      </c>
      <c r="D394" s="133" t="s">
        <v>798</v>
      </c>
      <c r="E394" s="132" t="s">
        <v>815</v>
      </c>
      <c r="F394" s="142">
        <v>10000</v>
      </c>
      <c r="G394" s="136" t="s">
        <v>796</v>
      </c>
      <c r="H394" s="132" t="s">
        <v>262</v>
      </c>
      <c r="I394" s="132"/>
      <c r="J394" s="133"/>
    </row>
    <row r="395" spans="1:19" ht="33.75" x14ac:dyDescent="0.2">
      <c r="A395" s="132" t="s">
        <v>23</v>
      </c>
      <c r="B395" s="132" t="s">
        <v>1246</v>
      </c>
      <c r="C395" s="133" t="s">
        <v>816</v>
      </c>
      <c r="D395" s="133" t="s">
        <v>817</v>
      </c>
      <c r="E395" s="132" t="s">
        <v>818</v>
      </c>
      <c r="F395" s="142">
        <v>5792.51</v>
      </c>
      <c r="G395" s="136" t="s">
        <v>796</v>
      </c>
      <c r="H395" s="132" t="s">
        <v>262</v>
      </c>
      <c r="I395" s="132"/>
      <c r="J395" s="133"/>
    </row>
    <row r="396" spans="1:19" ht="33.75" x14ac:dyDescent="0.2">
      <c r="A396" s="132" t="s">
        <v>24</v>
      </c>
      <c r="B396" s="132" t="s">
        <v>1246</v>
      </c>
      <c r="C396" s="133" t="s">
        <v>819</v>
      </c>
      <c r="D396" s="133" t="s">
        <v>794</v>
      </c>
      <c r="E396" s="132" t="s">
        <v>515</v>
      </c>
      <c r="F396" s="142">
        <v>9920</v>
      </c>
      <c r="G396" s="136" t="s">
        <v>796</v>
      </c>
      <c r="H396" s="132" t="s">
        <v>262</v>
      </c>
      <c r="I396" s="132" t="s">
        <v>424</v>
      </c>
      <c r="J396" s="133"/>
    </row>
    <row r="397" spans="1:19" ht="33.75" x14ac:dyDescent="0.2">
      <c r="A397" s="132" t="s">
        <v>25</v>
      </c>
      <c r="B397" s="132" t="s">
        <v>1246</v>
      </c>
      <c r="C397" s="133" t="s">
        <v>820</v>
      </c>
      <c r="D397" s="133" t="s">
        <v>794</v>
      </c>
      <c r="E397" s="132" t="s">
        <v>515</v>
      </c>
      <c r="F397" s="142">
        <v>9920</v>
      </c>
      <c r="G397" s="136" t="s">
        <v>796</v>
      </c>
      <c r="H397" s="132" t="s">
        <v>262</v>
      </c>
      <c r="I397" s="132"/>
      <c r="J397" s="133"/>
    </row>
    <row r="398" spans="1:19" ht="33.75" x14ac:dyDescent="0.2">
      <c r="A398" s="132" t="s">
        <v>26</v>
      </c>
      <c r="B398" s="132" t="s">
        <v>1246</v>
      </c>
      <c r="C398" s="133" t="s">
        <v>821</v>
      </c>
      <c r="D398" s="133" t="s">
        <v>794</v>
      </c>
      <c r="E398" s="132" t="s">
        <v>801</v>
      </c>
      <c r="F398" s="142">
        <v>10000</v>
      </c>
      <c r="G398" s="136" t="s">
        <v>796</v>
      </c>
      <c r="H398" s="132" t="s">
        <v>262</v>
      </c>
      <c r="I398" s="132"/>
      <c r="J398" s="133"/>
    </row>
    <row r="399" spans="1:19" ht="33.75" x14ac:dyDescent="0.2">
      <c r="A399" s="132" t="s">
        <v>27</v>
      </c>
      <c r="B399" s="132" t="s">
        <v>1246</v>
      </c>
      <c r="C399" s="133" t="s">
        <v>822</v>
      </c>
      <c r="D399" s="133" t="s">
        <v>807</v>
      </c>
      <c r="E399" s="132" t="s">
        <v>823</v>
      </c>
      <c r="F399" s="142">
        <v>10000</v>
      </c>
      <c r="G399" s="136" t="s">
        <v>796</v>
      </c>
      <c r="H399" s="132" t="s">
        <v>262</v>
      </c>
      <c r="I399" s="132"/>
      <c r="J399" s="133"/>
    </row>
    <row r="400" spans="1:19" ht="45" x14ac:dyDescent="0.2">
      <c r="A400" s="132" t="s">
        <v>28</v>
      </c>
      <c r="B400" s="132" t="s">
        <v>1246</v>
      </c>
      <c r="C400" s="133" t="s">
        <v>824</v>
      </c>
      <c r="D400" s="133" t="s">
        <v>825</v>
      </c>
      <c r="E400" s="132" t="s">
        <v>826</v>
      </c>
      <c r="F400" s="142">
        <v>28000</v>
      </c>
      <c r="G400" s="136" t="s">
        <v>261</v>
      </c>
      <c r="H400" s="132" t="s">
        <v>262</v>
      </c>
      <c r="I400" s="132"/>
      <c r="J400" s="133"/>
    </row>
    <row r="401" spans="1:10" ht="45" x14ac:dyDescent="0.2">
      <c r="A401" s="132" t="s">
        <v>29</v>
      </c>
      <c r="B401" s="132" t="s">
        <v>1246</v>
      </c>
      <c r="C401" s="133" t="s">
        <v>827</v>
      </c>
      <c r="D401" s="133" t="s">
        <v>825</v>
      </c>
      <c r="E401" s="132" t="s">
        <v>828</v>
      </c>
      <c r="F401" s="142">
        <v>10000</v>
      </c>
      <c r="G401" s="136" t="s">
        <v>261</v>
      </c>
      <c r="H401" s="132" t="s">
        <v>262</v>
      </c>
      <c r="I401" s="132"/>
      <c r="J401" s="133"/>
    </row>
    <row r="402" spans="1:10" ht="45" x14ac:dyDescent="0.2">
      <c r="A402" s="132" t="s">
        <v>30</v>
      </c>
      <c r="B402" s="132" t="s">
        <v>1246</v>
      </c>
      <c r="C402" s="133" t="s">
        <v>830</v>
      </c>
      <c r="D402" s="133" t="s">
        <v>825</v>
      </c>
      <c r="E402" s="132" t="s">
        <v>831</v>
      </c>
      <c r="F402" s="142">
        <v>22000</v>
      </c>
      <c r="G402" s="136" t="s">
        <v>261</v>
      </c>
      <c r="H402" s="132" t="s">
        <v>262</v>
      </c>
      <c r="I402" s="132"/>
      <c r="J402" s="133"/>
    </row>
    <row r="403" spans="1:10" ht="22.5" x14ac:dyDescent="0.2">
      <c r="A403" s="132" t="s">
        <v>31</v>
      </c>
      <c r="B403" s="132" t="s">
        <v>1246</v>
      </c>
      <c r="C403" s="133" t="s">
        <v>832</v>
      </c>
      <c r="D403" s="133" t="s">
        <v>833</v>
      </c>
      <c r="E403" s="132" t="s">
        <v>834</v>
      </c>
      <c r="F403" s="142">
        <v>50000</v>
      </c>
      <c r="G403" s="136" t="s">
        <v>261</v>
      </c>
      <c r="H403" s="132" t="s">
        <v>262</v>
      </c>
      <c r="I403" s="132"/>
      <c r="J403" s="133"/>
    </row>
    <row r="404" spans="1:10" ht="45" x14ac:dyDescent="0.2">
      <c r="A404" s="132" t="s">
        <v>32</v>
      </c>
      <c r="B404" s="132" t="s">
        <v>1246</v>
      </c>
      <c r="C404" s="133" t="s">
        <v>835</v>
      </c>
      <c r="D404" s="133" t="s">
        <v>836</v>
      </c>
      <c r="E404" s="132" t="s">
        <v>837</v>
      </c>
      <c r="F404" s="142">
        <v>79980</v>
      </c>
      <c r="G404" s="136" t="s">
        <v>261</v>
      </c>
      <c r="H404" s="132" t="s">
        <v>423</v>
      </c>
      <c r="I404" s="132"/>
      <c r="J404" s="133"/>
    </row>
    <row r="405" spans="1:10" ht="45" x14ac:dyDescent="0.2">
      <c r="A405" s="132" t="s">
        <v>33</v>
      </c>
      <c r="B405" s="132" t="s">
        <v>1246</v>
      </c>
      <c r="C405" s="133" t="s">
        <v>838</v>
      </c>
      <c r="D405" s="133" t="s">
        <v>836</v>
      </c>
      <c r="E405" s="132" t="s">
        <v>409</v>
      </c>
      <c r="F405" s="142">
        <v>61600</v>
      </c>
      <c r="G405" s="136" t="s">
        <v>261</v>
      </c>
      <c r="H405" s="132" t="s">
        <v>423</v>
      </c>
      <c r="I405" s="132"/>
      <c r="J405" s="133"/>
    </row>
    <row r="406" spans="1:10" ht="45" x14ac:dyDescent="0.2">
      <c r="A406" s="132" t="s">
        <v>34</v>
      </c>
      <c r="B406" s="132" t="s">
        <v>1246</v>
      </c>
      <c r="C406" s="133" t="s">
        <v>839</v>
      </c>
      <c r="D406" s="133" t="s">
        <v>836</v>
      </c>
      <c r="E406" s="132" t="s">
        <v>840</v>
      </c>
      <c r="F406" s="142">
        <v>9000</v>
      </c>
      <c r="G406" s="136" t="s">
        <v>261</v>
      </c>
      <c r="H406" s="132" t="s">
        <v>423</v>
      </c>
      <c r="I406" s="132"/>
      <c r="J406" s="133"/>
    </row>
    <row r="407" spans="1:10" ht="45" x14ac:dyDescent="0.2">
      <c r="A407" s="132" t="s">
        <v>35</v>
      </c>
      <c r="B407" s="132" t="s">
        <v>1246</v>
      </c>
      <c r="C407" s="133" t="s">
        <v>841</v>
      </c>
      <c r="D407" s="133" t="s">
        <v>836</v>
      </c>
      <c r="E407" s="132" t="s">
        <v>842</v>
      </c>
      <c r="F407" s="142">
        <v>49420</v>
      </c>
      <c r="G407" s="136" t="s">
        <v>261</v>
      </c>
      <c r="H407" s="132" t="s">
        <v>423</v>
      </c>
      <c r="I407" s="132"/>
      <c r="J407" s="133"/>
    </row>
    <row r="408" spans="1:10" ht="22.5" x14ac:dyDescent="0.2">
      <c r="A408" s="132" t="s">
        <v>36</v>
      </c>
      <c r="B408" s="132" t="s">
        <v>1246</v>
      </c>
      <c r="C408" s="133" t="s">
        <v>843</v>
      </c>
      <c r="D408" s="133" t="s">
        <v>844</v>
      </c>
      <c r="E408" s="132" t="s">
        <v>845</v>
      </c>
      <c r="F408" s="142">
        <v>20000</v>
      </c>
      <c r="G408" s="136" t="s">
        <v>261</v>
      </c>
      <c r="H408" s="132" t="s">
        <v>423</v>
      </c>
      <c r="I408" s="132"/>
      <c r="J408" s="133"/>
    </row>
    <row r="409" spans="1:10" ht="22.5" x14ac:dyDescent="0.2">
      <c r="A409" s="132" t="s">
        <v>37</v>
      </c>
      <c r="B409" s="132" t="s">
        <v>1246</v>
      </c>
      <c r="C409" s="133" t="s">
        <v>846</v>
      </c>
      <c r="D409" s="133" t="s">
        <v>844</v>
      </c>
      <c r="E409" s="132" t="s">
        <v>845</v>
      </c>
      <c r="F409" s="142">
        <v>20000</v>
      </c>
      <c r="G409" s="136" t="s">
        <v>261</v>
      </c>
      <c r="H409" s="132" t="s">
        <v>423</v>
      </c>
      <c r="I409" s="132"/>
      <c r="J409" s="133"/>
    </row>
    <row r="410" spans="1:10" ht="33.75" x14ac:dyDescent="0.2">
      <c r="A410" s="132" t="s">
        <v>38</v>
      </c>
      <c r="B410" s="132" t="s">
        <v>1246</v>
      </c>
      <c r="C410" s="133" t="s">
        <v>847</v>
      </c>
      <c r="D410" s="133" t="s">
        <v>848</v>
      </c>
      <c r="E410" s="132" t="s">
        <v>849</v>
      </c>
      <c r="F410" s="142">
        <v>30000</v>
      </c>
      <c r="G410" s="136" t="s">
        <v>261</v>
      </c>
      <c r="H410" s="132" t="s">
        <v>262</v>
      </c>
      <c r="I410" s="132"/>
      <c r="J410" s="133"/>
    </row>
    <row r="411" spans="1:10" ht="33.75" x14ac:dyDescent="0.2">
      <c r="A411" s="132" t="s">
        <v>39</v>
      </c>
      <c r="B411" s="132" t="s">
        <v>1246</v>
      </c>
      <c r="C411" s="133" t="s">
        <v>850</v>
      </c>
      <c r="D411" s="133" t="s">
        <v>851</v>
      </c>
      <c r="E411" s="132" t="s">
        <v>852</v>
      </c>
      <c r="F411" s="142">
        <v>120000</v>
      </c>
      <c r="G411" s="136" t="s">
        <v>261</v>
      </c>
      <c r="H411" s="132" t="s">
        <v>262</v>
      </c>
      <c r="I411" s="132"/>
      <c r="J411" s="133"/>
    </row>
    <row r="412" spans="1:10" ht="67.5" x14ac:dyDescent="0.2">
      <c r="A412" s="132" t="s">
        <v>40</v>
      </c>
      <c r="B412" s="132" t="s">
        <v>1246</v>
      </c>
      <c r="C412" s="133" t="s">
        <v>853</v>
      </c>
      <c r="D412" s="133" t="s">
        <v>854</v>
      </c>
      <c r="E412" s="132" t="s">
        <v>855</v>
      </c>
      <c r="F412" s="142">
        <v>25100</v>
      </c>
      <c r="G412" s="136" t="s">
        <v>261</v>
      </c>
      <c r="H412" s="132" t="s">
        <v>262</v>
      </c>
      <c r="I412" s="132"/>
      <c r="J412" s="133"/>
    </row>
    <row r="413" spans="1:10" ht="33.75" x14ac:dyDescent="0.2">
      <c r="A413" s="132" t="s">
        <v>41</v>
      </c>
      <c r="B413" s="132" t="s">
        <v>1246</v>
      </c>
      <c r="C413" s="133" t="s">
        <v>856</v>
      </c>
      <c r="D413" s="133" t="s">
        <v>848</v>
      </c>
      <c r="E413" s="132" t="s">
        <v>857</v>
      </c>
      <c r="F413" s="142">
        <v>10000</v>
      </c>
      <c r="G413" s="136" t="s">
        <v>261</v>
      </c>
      <c r="H413" s="132" t="s">
        <v>262</v>
      </c>
      <c r="I413" s="132"/>
      <c r="J413" s="133"/>
    </row>
    <row r="414" spans="1:10" ht="22.5" x14ac:dyDescent="0.2">
      <c r="A414" s="132" t="s">
        <v>42</v>
      </c>
      <c r="B414" s="132" t="s">
        <v>1246</v>
      </c>
      <c r="C414" s="133" t="s">
        <v>858</v>
      </c>
      <c r="D414" s="133" t="s">
        <v>859</v>
      </c>
      <c r="E414" s="132" t="s">
        <v>860</v>
      </c>
      <c r="F414" s="142">
        <v>95000</v>
      </c>
      <c r="G414" s="136" t="s">
        <v>261</v>
      </c>
      <c r="H414" s="132" t="s">
        <v>262</v>
      </c>
      <c r="I414" s="132"/>
      <c r="J414" s="133"/>
    </row>
    <row r="415" spans="1:10" ht="33.75" x14ac:dyDescent="0.2">
      <c r="A415" s="132" t="s">
        <v>43</v>
      </c>
      <c r="B415" s="132" t="s">
        <v>1246</v>
      </c>
      <c r="C415" s="133" t="s">
        <v>861</v>
      </c>
      <c r="D415" s="133" t="s">
        <v>862</v>
      </c>
      <c r="E415" s="132" t="s">
        <v>863</v>
      </c>
      <c r="F415" s="142">
        <v>195000</v>
      </c>
      <c r="G415" s="136" t="s">
        <v>261</v>
      </c>
      <c r="H415" s="132" t="s">
        <v>262</v>
      </c>
      <c r="I415" s="132"/>
      <c r="J415" s="133"/>
    </row>
    <row r="416" spans="1:10" ht="33.75" x14ac:dyDescent="0.2">
      <c r="A416" s="132" t="s">
        <v>44</v>
      </c>
      <c r="B416" s="132" t="s">
        <v>1246</v>
      </c>
      <c r="C416" s="133" t="s">
        <v>864</v>
      </c>
      <c r="D416" s="133" t="s">
        <v>865</v>
      </c>
      <c r="E416" s="132" t="s">
        <v>866</v>
      </c>
      <c r="F416" s="142">
        <v>58000</v>
      </c>
      <c r="G416" s="136" t="s">
        <v>261</v>
      </c>
      <c r="H416" s="132" t="s">
        <v>262</v>
      </c>
      <c r="I416" s="132"/>
      <c r="J416" s="133"/>
    </row>
    <row r="417" spans="1:10" ht="22.5" x14ac:dyDescent="0.2">
      <c r="A417" s="132" t="s">
        <v>45</v>
      </c>
      <c r="B417" s="132" t="s">
        <v>1246</v>
      </c>
      <c r="C417" s="133" t="s">
        <v>867</v>
      </c>
      <c r="D417" s="133" t="s">
        <v>859</v>
      </c>
      <c r="E417" s="132" t="s">
        <v>868</v>
      </c>
      <c r="F417" s="142">
        <v>9300</v>
      </c>
      <c r="G417" s="136" t="s">
        <v>261</v>
      </c>
      <c r="H417" s="132" t="s">
        <v>423</v>
      </c>
      <c r="I417" s="132"/>
      <c r="J417" s="133"/>
    </row>
    <row r="418" spans="1:10" ht="33.75" x14ac:dyDescent="0.2">
      <c r="A418" s="132" t="s">
        <v>46</v>
      </c>
      <c r="B418" s="132" t="s">
        <v>1246</v>
      </c>
      <c r="C418" s="133" t="s">
        <v>869</v>
      </c>
      <c r="D418" s="133" t="s">
        <v>851</v>
      </c>
      <c r="E418" s="132" t="s">
        <v>870</v>
      </c>
      <c r="F418" s="142">
        <v>28500</v>
      </c>
      <c r="G418" s="136" t="s">
        <v>261</v>
      </c>
      <c r="H418" s="132" t="s">
        <v>262</v>
      </c>
      <c r="I418" s="132"/>
      <c r="J418" s="133"/>
    </row>
    <row r="419" spans="1:10" ht="33.75" x14ac:dyDescent="0.2">
      <c r="A419" s="132" t="s">
        <v>47</v>
      </c>
      <c r="B419" s="132" t="s">
        <v>1246</v>
      </c>
      <c r="C419" s="133" t="s">
        <v>871</v>
      </c>
      <c r="D419" s="133" t="s">
        <v>851</v>
      </c>
      <c r="E419" s="132" t="s">
        <v>872</v>
      </c>
      <c r="F419" s="142">
        <v>61500</v>
      </c>
      <c r="G419" s="136" t="s">
        <v>261</v>
      </c>
      <c r="H419" s="132" t="s">
        <v>262</v>
      </c>
      <c r="I419" s="132"/>
      <c r="J419" s="133"/>
    </row>
    <row r="420" spans="1:10" ht="67.5" x14ac:dyDescent="0.2">
      <c r="A420" s="132" t="s">
        <v>48</v>
      </c>
      <c r="B420" s="132" t="s">
        <v>1246</v>
      </c>
      <c r="C420" s="133" t="s">
        <v>873</v>
      </c>
      <c r="D420" s="133" t="s">
        <v>854</v>
      </c>
      <c r="E420" s="132" t="s">
        <v>874</v>
      </c>
      <c r="F420" s="142">
        <v>9904</v>
      </c>
      <c r="G420" s="136" t="s">
        <v>261</v>
      </c>
      <c r="H420" s="132" t="s">
        <v>262</v>
      </c>
      <c r="I420" s="132" t="s">
        <v>424</v>
      </c>
      <c r="J420" s="133"/>
    </row>
    <row r="421" spans="1:10" ht="33.75" x14ac:dyDescent="0.2">
      <c r="A421" s="132" t="s">
        <v>49</v>
      </c>
      <c r="B421" s="132" t="s">
        <v>1246</v>
      </c>
      <c r="C421" s="133" t="s">
        <v>875</v>
      </c>
      <c r="D421" s="133" t="s">
        <v>862</v>
      </c>
      <c r="E421" s="132" t="s">
        <v>823</v>
      </c>
      <c r="F421" s="142">
        <v>95000</v>
      </c>
      <c r="G421" s="136" t="s">
        <v>261</v>
      </c>
      <c r="H421" s="132" t="s">
        <v>262</v>
      </c>
      <c r="I421" s="132"/>
      <c r="J421" s="133"/>
    </row>
    <row r="422" spans="1:10" ht="33.75" x14ac:dyDescent="0.2">
      <c r="A422" s="132" t="s">
        <v>50</v>
      </c>
      <c r="B422" s="132" t="s">
        <v>1246</v>
      </c>
      <c r="C422" s="133" t="s">
        <v>876</v>
      </c>
      <c r="D422" s="133" t="s">
        <v>851</v>
      </c>
      <c r="E422" s="132" t="s">
        <v>877</v>
      </c>
      <c r="F422" s="142">
        <v>23500</v>
      </c>
      <c r="G422" s="136" t="s">
        <v>261</v>
      </c>
      <c r="H422" s="132" t="s">
        <v>423</v>
      </c>
      <c r="I422" s="132"/>
      <c r="J422" s="133"/>
    </row>
    <row r="423" spans="1:10" ht="33.75" x14ac:dyDescent="0.2">
      <c r="A423" s="132" t="s">
        <v>51</v>
      </c>
      <c r="B423" s="132" t="s">
        <v>1246</v>
      </c>
      <c r="C423" s="133" t="s">
        <v>878</v>
      </c>
      <c r="D423" s="133" t="s">
        <v>851</v>
      </c>
      <c r="E423" s="132" t="s">
        <v>879</v>
      </c>
      <c r="F423" s="142">
        <v>27500</v>
      </c>
      <c r="G423" s="136" t="s">
        <v>261</v>
      </c>
      <c r="H423" s="132" t="s">
        <v>262</v>
      </c>
      <c r="I423" s="132" t="s">
        <v>424</v>
      </c>
      <c r="J423" s="133"/>
    </row>
    <row r="424" spans="1:10" ht="33.75" x14ac:dyDescent="0.2">
      <c r="A424" s="132" t="s">
        <v>52</v>
      </c>
      <c r="B424" s="132" t="s">
        <v>1246</v>
      </c>
      <c r="C424" s="133" t="s">
        <v>880</v>
      </c>
      <c r="D424" s="133" t="s">
        <v>848</v>
      </c>
      <c r="E424" s="132" t="s">
        <v>808</v>
      </c>
      <c r="F424" s="142">
        <v>28000</v>
      </c>
      <c r="G424" s="136" t="s">
        <v>261</v>
      </c>
      <c r="H424" s="132" t="s">
        <v>262</v>
      </c>
      <c r="I424" s="132"/>
      <c r="J424" s="133"/>
    </row>
    <row r="425" spans="1:10" ht="45" x14ac:dyDescent="0.2">
      <c r="A425" s="132" t="s">
        <v>53</v>
      </c>
      <c r="B425" s="132" t="s">
        <v>1246</v>
      </c>
      <c r="C425" s="133" t="s">
        <v>881</v>
      </c>
      <c r="D425" s="133" t="s">
        <v>882</v>
      </c>
      <c r="E425" s="132" t="s">
        <v>826</v>
      </c>
      <c r="F425" s="142">
        <v>80500</v>
      </c>
      <c r="G425" s="136" t="s">
        <v>261</v>
      </c>
      <c r="H425" s="132" t="s">
        <v>262</v>
      </c>
      <c r="I425" s="163"/>
      <c r="J425" s="133"/>
    </row>
    <row r="426" spans="1:10" ht="33.75" x14ac:dyDescent="0.2">
      <c r="A426" s="132" t="s">
        <v>54</v>
      </c>
      <c r="B426" s="132" t="s">
        <v>1246</v>
      </c>
      <c r="C426" s="133" t="s">
        <v>883</v>
      </c>
      <c r="D426" s="133" t="s">
        <v>851</v>
      </c>
      <c r="E426" s="132" t="s">
        <v>884</v>
      </c>
      <c r="F426" s="142">
        <v>7000</v>
      </c>
      <c r="G426" s="136" t="s">
        <v>261</v>
      </c>
      <c r="H426" s="132" t="s">
        <v>262</v>
      </c>
      <c r="I426" s="132"/>
      <c r="J426" s="133"/>
    </row>
    <row r="427" spans="1:10" ht="22.5" x14ac:dyDescent="0.2">
      <c r="A427" s="132" t="s">
        <v>55</v>
      </c>
      <c r="B427" s="132" t="s">
        <v>1246</v>
      </c>
      <c r="C427" s="133" t="s">
        <v>885</v>
      </c>
      <c r="D427" s="133" t="s">
        <v>859</v>
      </c>
      <c r="E427" s="132" t="s">
        <v>886</v>
      </c>
      <c r="F427" s="142">
        <v>96000</v>
      </c>
      <c r="G427" s="136" t="s">
        <v>261</v>
      </c>
      <c r="H427" s="132" t="s">
        <v>262</v>
      </c>
      <c r="I427" s="132"/>
      <c r="J427" s="133"/>
    </row>
    <row r="428" spans="1:10" ht="22.5" x14ac:dyDescent="0.2">
      <c r="A428" s="132" t="s">
        <v>56</v>
      </c>
      <c r="B428" s="132" t="s">
        <v>1246</v>
      </c>
      <c r="C428" s="133" t="s">
        <v>887</v>
      </c>
      <c r="D428" s="133" t="s">
        <v>859</v>
      </c>
      <c r="E428" s="132" t="s">
        <v>888</v>
      </c>
      <c r="F428" s="142">
        <v>50000</v>
      </c>
      <c r="G428" s="136" t="s">
        <v>261</v>
      </c>
      <c r="H428" s="132" t="s">
        <v>262</v>
      </c>
      <c r="I428" s="132"/>
      <c r="J428" s="133"/>
    </row>
    <row r="429" spans="1:10" ht="33.75" x14ac:dyDescent="0.2">
      <c r="A429" s="132" t="s">
        <v>57</v>
      </c>
      <c r="B429" s="132" t="s">
        <v>1246</v>
      </c>
      <c r="C429" s="133" t="s">
        <v>889</v>
      </c>
      <c r="D429" s="133" t="s">
        <v>862</v>
      </c>
      <c r="E429" s="132" t="s">
        <v>890</v>
      </c>
      <c r="F429" s="142">
        <v>41000</v>
      </c>
      <c r="G429" s="136" t="s">
        <v>261</v>
      </c>
      <c r="H429" s="132" t="s">
        <v>262</v>
      </c>
      <c r="I429" s="132"/>
      <c r="J429" s="133"/>
    </row>
    <row r="430" spans="1:10" ht="33.75" x14ac:dyDescent="0.2">
      <c r="A430" s="132" t="s">
        <v>58</v>
      </c>
      <c r="B430" s="132" t="s">
        <v>1246</v>
      </c>
      <c r="C430" s="133" t="s">
        <v>891</v>
      </c>
      <c r="D430" s="133" t="s">
        <v>862</v>
      </c>
      <c r="E430" s="132" t="s">
        <v>892</v>
      </c>
      <c r="F430" s="142">
        <v>9500</v>
      </c>
      <c r="G430" s="136" t="s">
        <v>261</v>
      </c>
      <c r="H430" s="132" t="s">
        <v>262</v>
      </c>
      <c r="I430" s="132"/>
      <c r="J430" s="133"/>
    </row>
    <row r="431" spans="1:10" ht="33.75" x14ac:dyDescent="0.2">
      <c r="A431" s="132" t="s">
        <v>59</v>
      </c>
      <c r="B431" s="132" t="s">
        <v>1246</v>
      </c>
      <c r="C431" s="133" t="s">
        <v>893</v>
      </c>
      <c r="D431" s="133" t="s">
        <v>851</v>
      </c>
      <c r="E431" s="132" t="s">
        <v>894</v>
      </c>
      <c r="F431" s="142">
        <v>17700</v>
      </c>
      <c r="G431" s="136" t="s">
        <v>261</v>
      </c>
      <c r="H431" s="132" t="s">
        <v>262</v>
      </c>
      <c r="I431" s="132"/>
      <c r="J431" s="133"/>
    </row>
    <row r="432" spans="1:10" ht="45" x14ac:dyDescent="0.2">
      <c r="A432" s="132" t="s">
        <v>60</v>
      </c>
      <c r="B432" s="132" t="s">
        <v>1246</v>
      </c>
      <c r="C432" s="133" t="s">
        <v>895</v>
      </c>
      <c r="D432" s="133" t="s">
        <v>882</v>
      </c>
      <c r="E432" s="132" t="s">
        <v>896</v>
      </c>
      <c r="F432" s="142">
        <v>85000</v>
      </c>
      <c r="G432" s="136" t="s">
        <v>261</v>
      </c>
      <c r="H432" s="132" t="s">
        <v>262</v>
      </c>
      <c r="I432" s="132"/>
      <c r="J432" s="133"/>
    </row>
    <row r="433" spans="1:140" ht="22.5" x14ac:dyDescent="0.2">
      <c r="A433" s="132" t="s">
        <v>61</v>
      </c>
      <c r="B433" s="132" t="s">
        <v>1246</v>
      </c>
      <c r="C433" s="133" t="s">
        <v>897</v>
      </c>
      <c r="D433" s="133" t="s">
        <v>859</v>
      </c>
      <c r="E433" s="132" t="s">
        <v>898</v>
      </c>
      <c r="F433" s="142">
        <v>65000</v>
      </c>
      <c r="G433" s="136" t="s">
        <v>261</v>
      </c>
      <c r="H433" s="132" t="s">
        <v>262</v>
      </c>
      <c r="I433" s="132"/>
      <c r="J433" s="133"/>
    </row>
    <row r="434" spans="1:140" ht="22.5" x14ac:dyDescent="0.2">
      <c r="A434" s="132" t="s">
        <v>62</v>
      </c>
      <c r="B434" s="132" t="s">
        <v>1246</v>
      </c>
      <c r="C434" s="133" t="s">
        <v>899</v>
      </c>
      <c r="D434" s="133" t="s">
        <v>859</v>
      </c>
      <c r="E434" s="132" t="s">
        <v>900</v>
      </c>
      <c r="F434" s="142">
        <v>195000</v>
      </c>
      <c r="G434" s="136" t="s">
        <v>261</v>
      </c>
      <c r="H434" s="132" t="s">
        <v>262</v>
      </c>
      <c r="I434" s="132"/>
      <c r="J434" s="133"/>
    </row>
    <row r="435" spans="1:140" ht="22.5" x14ac:dyDescent="0.2">
      <c r="A435" s="132" t="s">
        <v>63</v>
      </c>
      <c r="B435" s="132" t="s">
        <v>1246</v>
      </c>
      <c r="C435" s="133" t="s">
        <v>901</v>
      </c>
      <c r="D435" s="133" t="s">
        <v>859</v>
      </c>
      <c r="E435" s="132" t="s">
        <v>902</v>
      </c>
      <c r="F435" s="142">
        <v>190000</v>
      </c>
      <c r="G435" s="136" t="s">
        <v>261</v>
      </c>
      <c r="H435" s="132" t="s">
        <v>262</v>
      </c>
      <c r="I435" s="163"/>
      <c r="J435" s="133"/>
    </row>
    <row r="436" spans="1:140" ht="45" x14ac:dyDescent="0.2">
      <c r="A436" s="132" t="s">
        <v>64</v>
      </c>
      <c r="B436" s="132" t="s">
        <v>1246</v>
      </c>
      <c r="C436" s="133" t="s">
        <v>903</v>
      </c>
      <c r="D436" s="133" t="s">
        <v>882</v>
      </c>
      <c r="E436" s="132" t="s">
        <v>831</v>
      </c>
      <c r="F436" s="142">
        <v>70000</v>
      </c>
      <c r="G436" s="136" t="s">
        <v>261</v>
      </c>
      <c r="H436" s="132" t="s">
        <v>262</v>
      </c>
      <c r="I436" s="132"/>
      <c r="J436" s="133"/>
    </row>
    <row r="437" spans="1:140" ht="33.75" x14ac:dyDescent="0.2">
      <c r="A437" s="132" t="s">
        <v>65</v>
      </c>
      <c r="B437" s="132" t="s">
        <v>1246</v>
      </c>
      <c r="C437" s="133" t="s">
        <v>904</v>
      </c>
      <c r="D437" s="133" t="s">
        <v>862</v>
      </c>
      <c r="E437" s="132" t="s">
        <v>905</v>
      </c>
      <c r="F437" s="142">
        <v>47000</v>
      </c>
      <c r="G437" s="136" t="s">
        <v>261</v>
      </c>
      <c r="H437" s="132" t="s">
        <v>262</v>
      </c>
      <c r="I437" s="132"/>
      <c r="J437" s="133"/>
    </row>
    <row r="438" spans="1:140" ht="33.75" x14ac:dyDescent="0.2">
      <c r="A438" s="132" t="s">
        <v>66</v>
      </c>
      <c r="B438" s="132" t="s">
        <v>1246</v>
      </c>
      <c r="C438" s="133" t="s">
        <v>906</v>
      </c>
      <c r="D438" s="133" t="s">
        <v>851</v>
      </c>
      <c r="E438" s="132" t="s">
        <v>907</v>
      </c>
      <c r="F438" s="142">
        <v>27500</v>
      </c>
      <c r="G438" s="136" t="s">
        <v>261</v>
      </c>
      <c r="H438" s="132" t="s">
        <v>423</v>
      </c>
      <c r="I438" s="132"/>
      <c r="J438" s="133"/>
    </row>
    <row r="439" spans="1:140" ht="33.75" x14ac:dyDescent="0.2">
      <c r="A439" s="132" t="s">
        <v>67</v>
      </c>
      <c r="B439" s="132" t="s">
        <v>1246</v>
      </c>
      <c r="C439" s="133" t="s">
        <v>908</v>
      </c>
      <c r="D439" s="133" t="s">
        <v>862</v>
      </c>
      <c r="E439" s="132" t="s">
        <v>909</v>
      </c>
      <c r="F439" s="142">
        <v>120000</v>
      </c>
      <c r="G439" s="136" t="s">
        <v>261</v>
      </c>
      <c r="H439" s="132" t="s">
        <v>262</v>
      </c>
      <c r="I439" s="132"/>
      <c r="J439" s="133"/>
    </row>
    <row r="440" spans="1:140" ht="22.5" x14ac:dyDescent="0.2">
      <c r="A440" s="132" t="s">
        <v>68</v>
      </c>
      <c r="B440" s="132" t="s">
        <v>1246</v>
      </c>
      <c r="C440" s="133" t="s">
        <v>912</v>
      </c>
      <c r="D440" s="133" t="s">
        <v>859</v>
      </c>
      <c r="E440" s="132" t="s">
        <v>913</v>
      </c>
      <c r="F440" s="142">
        <v>20200</v>
      </c>
      <c r="G440" s="136" t="s">
        <v>261</v>
      </c>
      <c r="H440" s="132" t="s">
        <v>262</v>
      </c>
      <c r="I440" s="164"/>
      <c r="J440" s="133"/>
    </row>
    <row r="441" spans="1:140" ht="22.5" x14ac:dyDescent="0.2">
      <c r="A441" s="132" t="s">
        <v>69</v>
      </c>
      <c r="B441" s="132" t="s">
        <v>1246</v>
      </c>
      <c r="C441" s="133" t="s">
        <v>914</v>
      </c>
      <c r="D441" s="133" t="s">
        <v>859</v>
      </c>
      <c r="E441" s="132" t="s">
        <v>915</v>
      </c>
      <c r="F441" s="142">
        <v>48000</v>
      </c>
      <c r="G441" s="136" t="s">
        <v>261</v>
      </c>
      <c r="H441" s="132" t="s">
        <v>262</v>
      </c>
      <c r="I441" s="164"/>
      <c r="J441" s="133"/>
    </row>
    <row r="442" spans="1:140" ht="33.75" x14ac:dyDescent="0.2">
      <c r="A442" s="132" t="s">
        <v>70</v>
      </c>
      <c r="B442" s="132" t="s">
        <v>1246</v>
      </c>
      <c r="C442" s="133" t="s">
        <v>916</v>
      </c>
      <c r="D442" s="133" t="s">
        <v>862</v>
      </c>
      <c r="E442" s="132" t="s">
        <v>917</v>
      </c>
      <c r="F442" s="142">
        <v>34140</v>
      </c>
      <c r="G442" s="136" t="s">
        <v>261</v>
      </c>
      <c r="H442" s="132" t="s">
        <v>262</v>
      </c>
      <c r="I442" s="132"/>
      <c r="J442" s="133"/>
    </row>
    <row r="443" spans="1:140" s="109" customFormat="1" x14ac:dyDescent="0.2">
      <c r="A443" s="110" t="s">
        <v>8</v>
      </c>
      <c r="B443" s="111"/>
      <c r="C443" s="111"/>
      <c r="D443" s="111"/>
      <c r="E443" s="112"/>
      <c r="F443" s="118">
        <f>SUM(F385:F442)</f>
        <v>2509112</v>
      </c>
      <c r="G443" s="205"/>
      <c r="H443" s="206"/>
      <c r="I443" s="206"/>
      <c r="J443" s="207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6"/>
      <c r="AV443" s="106"/>
      <c r="AW443" s="106"/>
      <c r="AX443" s="106"/>
      <c r="AY443" s="106"/>
      <c r="AZ443" s="106"/>
      <c r="BA443" s="106"/>
      <c r="BB443" s="106"/>
      <c r="BC443" s="106"/>
      <c r="BD443" s="106"/>
      <c r="BE443" s="106"/>
      <c r="BF443" s="106"/>
      <c r="BG443" s="106"/>
      <c r="BH443" s="106"/>
      <c r="BI443" s="106"/>
      <c r="BJ443" s="106"/>
      <c r="BK443" s="106"/>
      <c r="BL443" s="106"/>
      <c r="BM443" s="106"/>
      <c r="BN443" s="106"/>
      <c r="BO443" s="106"/>
      <c r="BP443" s="106"/>
      <c r="BQ443" s="106"/>
      <c r="BR443" s="106"/>
      <c r="BS443" s="106"/>
      <c r="BT443" s="106"/>
      <c r="BU443" s="106"/>
      <c r="BV443" s="106"/>
      <c r="BW443" s="106"/>
      <c r="BX443" s="106"/>
      <c r="BY443" s="106"/>
      <c r="BZ443" s="106"/>
      <c r="CA443" s="106"/>
      <c r="CB443" s="106"/>
      <c r="CC443" s="106"/>
      <c r="CD443" s="106"/>
      <c r="CE443" s="106"/>
      <c r="CF443" s="106"/>
      <c r="CG443" s="106"/>
      <c r="CH443" s="106"/>
      <c r="CI443" s="106"/>
      <c r="CJ443" s="106"/>
      <c r="CK443" s="106"/>
      <c r="CL443" s="106"/>
      <c r="CM443" s="106"/>
      <c r="CN443" s="106"/>
      <c r="CO443" s="106"/>
      <c r="CP443" s="106"/>
      <c r="CQ443" s="106"/>
      <c r="CR443" s="106"/>
      <c r="CS443" s="106"/>
      <c r="CT443" s="106"/>
      <c r="CU443" s="106"/>
      <c r="CV443" s="106"/>
      <c r="CW443" s="106"/>
      <c r="CX443" s="106"/>
      <c r="CY443" s="106"/>
      <c r="CZ443" s="106"/>
      <c r="DA443" s="106"/>
      <c r="DB443" s="106"/>
      <c r="DC443" s="106"/>
      <c r="DD443" s="106"/>
      <c r="DE443" s="106"/>
      <c r="DF443" s="106"/>
      <c r="DG443" s="106"/>
      <c r="DH443" s="106"/>
      <c r="DI443" s="106"/>
      <c r="DJ443" s="106"/>
      <c r="DK443" s="106"/>
      <c r="DL443" s="106"/>
      <c r="DM443" s="106"/>
      <c r="DN443" s="106"/>
      <c r="DO443" s="106"/>
      <c r="DP443" s="106"/>
      <c r="DQ443" s="106"/>
      <c r="DR443" s="106"/>
      <c r="DS443" s="106"/>
      <c r="DT443" s="106"/>
      <c r="DU443" s="106"/>
      <c r="DV443" s="106"/>
      <c r="DW443" s="106"/>
      <c r="DX443" s="106"/>
      <c r="DY443" s="106"/>
      <c r="DZ443" s="106"/>
      <c r="EA443" s="106"/>
      <c r="EB443" s="106"/>
      <c r="EC443" s="106"/>
      <c r="ED443" s="106"/>
      <c r="EE443" s="106"/>
      <c r="EF443" s="106"/>
      <c r="EG443" s="106"/>
      <c r="EH443" s="106"/>
      <c r="EI443" s="106"/>
      <c r="EJ443" s="106"/>
    </row>
    <row r="444" spans="1:140" ht="58.5" customHeight="1" x14ac:dyDescent="0.2">
      <c r="A444" s="132" t="s">
        <v>13</v>
      </c>
      <c r="B444" s="132" t="s">
        <v>1285</v>
      </c>
      <c r="C444" s="133" t="s">
        <v>918</v>
      </c>
      <c r="D444" s="133" t="s">
        <v>918</v>
      </c>
      <c r="E444" s="132" t="s">
        <v>919</v>
      </c>
      <c r="F444" s="139">
        <v>191635.56</v>
      </c>
      <c r="G444" s="136" t="s">
        <v>261</v>
      </c>
      <c r="H444" s="132" t="s">
        <v>262</v>
      </c>
      <c r="I444" s="132"/>
      <c r="J444" s="133"/>
    </row>
    <row r="445" spans="1:140" ht="58.5" customHeight="1" x14ac:dyDescent="0.2">
      <c r="A445" s="132" t="s">
        <v>14</v>
      </c>
      <c r="B445" s="132" t="s">
        <v>1285</v>
      </c>
      <c r="C445" s="133" t="s">
        <v>918</v>
      </c>
      <c r="D445" s="133" t="s">
        <v>918</v>
      </c>
      <c r="E445" s="132" t="s">
        <v>920</v>
      </c>
      <c r="F445" s="139">
        <v>127757.04</v>
      </c>
      <c r="G445" s="136" t="s">
        <v>261</v>
      </c>
      <c r="H445" s="132" t="s">
        <v>262</v>
      </c>
      <c r="I445" s="132"/>
      <c r="J445" s="133"/>
    </row>
    <row r="446" spans="1:140" ht="58.5" customHeight="1" x14ac:dyDescent="0.2">
      <c r="A446" s="132" t="s">
        <v>15</v>
      </c>
      <c r="B446" s="132" t="s">
        <v>1285</v>
      </c>
      <c r="C446" s="133" t="s">
        <v>918</v>
      </c>
      <c r="D446" s="133" t="s">
        <v>918</v>
      </c>
      <c r="E446" s="132" t="s">
        <v>921</v>
      </c>
      <c r="F446" s="139">
        <v>63878.52</v>
      </c>
      <c r="G446" s="136" t="s">
        <v>261</v>
      </c>
      <c r="H446" s="132" t="s">
        <v>262</v>
      </c>
      <c r="I446" s="132"/>
      <c r="J446" s="133"/>
    </row>
    <row r="447" spans="1:140" ht="58.5" customHeight="1" x14ac:dyDescent="0.2">
      <c r="A447" s="132" t="s">
        <v>16</v>
      </c>
      <c r="B447" s="132" t="s">
        <v>1285</v>
      </c>
      <c r="C447" s="133" t="s">
        <v>918</v>
      </c>
      <c r="D447" s="133" t="s">
        <v>918</v>
      </c>
      <c r="E447" s="132" t="s">
        <v>411</v>
      </c>
      <c r="F447" s="139">
        <v>63878.52</v>
      </c>
      <c r="G447" s="136" t="s">
        <v>261</v>
      </c>
      <c r="H447" s="132" t="s">
        <v>262</v>
      </c>
      <c r="I447" s="132" t="s">
        <v>424</v>
      </c>
      <c r="J447" s="133"/>
    </row>
    <row r="448" spans="1:140" ht="58.5" customHeight="1" x14ac:dyDescent="0.2">
      <c r="A448" s="132" t="s">
        <v>17</v>
      </c>
      <c r="B448" s="132" t="s">
        <v>1285</v>
      </c>
      <c r="C448" s="133" t="s">
        <v>922</v>
      </c>
      <c r="D448" s="133" t="s">
        <v>922</v>
      </c>
      <c r="E448" s="132" t="s">
        <v>923</v>
      </c>
      <c r="F448" s="139">
        <v>191635.56</v>
      </c>
      <c r="G448" s="136" t="s">
        <v>261</v>
      </c>
      <c r="H448" s="132" t="s">
        <v>262</v>
      </c>
      <c r="I448" s="132"/>
      <c r="J448" s="133"/>
    </row>
    <row r="449" spans="1:28" ht="58.5" customHeight="1" x14ac:dyDescent="0.2">
      <c r="A449" s="132" t="s">
        <v>18</v>
      </c>
      <c r="B449" s="132" t="s">
        <v>1285</v>
      </c>
      <c r="C449" s="133" t="s">
        <v>922</v>
      </c>
      <c r="D449" s="133" t="s">
        <v>922</v>
      </c>
      <c r="E449" s="132" t="s">
        <v>924</v>
      </c>
      <c r="F449" s="139">
        <v>191635.56</v>
      </c>
      <c r="G449" s="136" t="s">
        <v>261</v>
      </c>
      <c r="H449" s="132" t="s">
        <v>262</v>
      </c>
      <c r="I449" s="132"/>
      <c r="J449" s="133"/>
    </row>
    <row r="450" spans="1:28" ht="58.5" customHeight="1" x14ac:dyDescent="0.2">
      <c r="A450" s="132" t="s">
        <v>19</v>
      </c>
      <c r="B450" s="132" t="s">
        <v>1285</v>
      </c>
      <c r="C450" s="133" t="s">
        <v>922</v>
      </c>
      <c r="D450" s="133" t="s">
        <v>922</v>
      </c>
      <c r="E450" s="132" t="s">
        <v>921</v>
      </c>
      <c r="F450" s="139">
        <v>63878.52</v>
      </c>
      <c r="G450" s="136" t="s">
        <v>261</v>
      </c>
      <c r="H450" s="132" t="s">
        <v>262</v>
      </c>
      <c r="I450" s="132"/>
      <c r="J450" s="133"/>
    </row>
    <row r="451" spans="1:28" s="109" customFormat="1" x14ac:dyDescent="0.2">
      <c r="A451" s="212" t="s">
        <v>8</v>
      </c>
      <c r="B451" s="213"/>
      <c r="C451" s="213"/>
      <c r="D451" s="213"/>
      <c r="E451" s="214"/>
      <c r="F451" s="118">
        <f>SUM(F444:F450)</f>
        <v>894299.28</v>
      </c>
      <c r="G451" s="205"/>
      <c r="H451" s="206"/>
      <c r="I451" s="206"/>
      <c r="J451" s="207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</row>
    <row r="452" spans="1:28" ht="56.25" x14ac:dyDescent="0.2">
      <c r="A452" s="132" t="s">
        <v>13</v>
      </c>
      <c r="B452" s="132" t="s">
        <v>1279</v>
      </c>
      <c r="C452" s="133" t="s">
        <v>925</v>
      </c>
      <c r="D452" s="133" t="s">
        <v>926</v>
      </c>
      <c r="E452" s="132" t="s">
        <v>427</v>
      </c>
      <c r="F452" s="135">
        <v>420000</v>
      </c>
      <c r="G452" s="136" t="s">
        <v>261</v>
      </c>
      <c r="H452" s="132" t="s">
        <v>262</v>
      </c>
      <c r="I452" s="132"/>
      <c r="J452" s="133"/>
    </row>
    <row r="453" spans="1:28" x14ac:dyDescent="0.2">
      <c r="A453" s="110" t="s">
        <v>8</v>
      </c>
      <c r="B453" s="111"/>
      <c r="C453" s="111"/>
      <c r="D453" s="111"/>
      <c r="E453" s="112"/>
      <c r="F453" s="118">
        <f>SUM(F452:F452)</f>
        <v>420000</v>
      </c>
      <c r="G453" s="205"/>
      <c r="H453" s="206"/>
      <c r="I453" s="206"/>
      <c r="J453" s="207"/>
    </row>
    <row r="454" spans="1:28" ht="45" x14ac:dyDescent="0.2">
      <c r="A454" s="132" t="s">
        <v>13</v>
      </c>
      <c r="B454" s="132" t="s">
        <v>1283</v>
      </c>
      <c r="C454" s="133" t="s">
        <v>1007</v>
      </c>
      <c r="D454" s="132"/>
      <c r="E454" s="132" t="s">
        <v>994</v>
      </c>
      <c r="F454" s="139">
        <v>67000</v>
      </c>
      <c r="G454" s="139" t="s">
        <v>261</v>
      </c>
      <c r="H454" s="132" t="s">
        <v>262</v>
      </c>
      <c r="I454" s="132"/>
      <c r="J454" s="132" t="s">
        <v>995</v>
      </c>
    </row>
    <row r="455" spans="1:28" ht="112.5" x14ac:dyDescent="0.2">
      <c r="A455" s="132" t="s">
        <v>14</v>
      </c>
      <c r="B455" s="132" t="s">
        <v>1283</v>
      </c>
      <c r="C455" s="125" t="s">
        <v>1235</v>
      </c>
      <c r="D455" s="132"/>
      <c r="E455" s="132" t="s">
        <v>1236</v>
      </c>
      <c r="F455" s="139">
        <v>574000</v>
      </c>
      <c r="G455" s="136" t="s">
        <v>792</v>
      </c>
      <c r="H455" s="132" t="s">
        <v>262</v>
      </c>
      <c r="I455" s="132"/>
      <c r="J455" s="171" t="s">
        <v>996</v>
      </c>
    </row>
    <row r="456" spans="1:28" ht="90" x14ac:dyDescent="0.2">
      <c r="A456" s="132" t="s">
        <v>15</v>
      </c>
      <c r="B456" s="132" t="s">
        <v>1283</v>
      </c>
      <c r="C456" s="133" t="s">
        <v>1008</v>
      </c>
      <c r="D456" s="132"/>
      <c r="E456" s="172" t="s">
        <v>1248</v>
      </c>
      <c r="F456" s="139">
        <v>1500000</v>
      </c>
      <c r="G456" s="136" t="s">
        <v>792</v>
      </c>
      <c r="H456" s="132" t="s">
        <v>262</v>
      </c>
      <c r="I456" s="132"/>
      <c r="J456" s="132" t="s">
        <v>997</v>
      </c>
    </row>
    <row r="457" spans="1:28" ht="78.75" x14ac:dyDescent="0.2">
      <c r="A457" s="132" t="s">
        <v>16</v>
      </c>
      <c r="B457" s="132" t="s">
        <v>1283</v>
      </c>
      <c r="C457" s="133" t="s">
        <v>1009</v>
      </c>
      <c r="D457" s="132"/>
      <c r="E457" s="132" t="s">
        <v>1005</v>
      </c>
      <c r="F457" s="142">
        <v>343000</v>
      </c>
      <c r="G457" s="136" t="s">
        <v>792</v>
      </c>
      <c r="H457" s="132" t="s">
        <v>262</v>
      </c>
      <c r="I457" s="132"/>
      <c r="J457" s="132" t="s">
        <v>998</v>
      </c>
    </row>
    <row r="458" spans="1:28" ht="78.75" x14ac:dyDescent="0.2">
      <c r="A458" s="132" t="s">
        <v>17</v>
      </c>
      <c r="B458" s="132" t="s">
        <v>1283</v>
      </c>
      <c r="C458" s="133" t="s">
        <v>1010</v>
      </c>
      <c r="D458" s="132"/>
      <c r="E458" s="132" t="s">
        <v>1006</v>
      </c>
      <c r="F458" s="142">
        <v>188000</v>
      </c>
      <c r="G458" s="136" t="s">
        <v>792</v>
      </c>
      <c r="H458" s="132" t="s">
        <v>262</v>
      </c>
      <c r="I458" s="132"/>
      <c r="J458" s="132" t="s">
        <v>999</v>
      </c>
    </row>
    <row r="459" spans="1:28" ht="67.5" x14ac:dyDescent="0.2">
      <c r="A459" s="132" t="s">
        <v>18</v>
      </c>
      <c r="B459" s="132" t="s">
        <v>1283</v>
      </c>
      <c r="C459" s="133" t="s">
        <v>1011</v>
      </c>
      <c r="D459" s="132"/>
      <c r="E459" s="132" t="s">
        <v>1000</v>
      </c>
      <c r="F459" s="142">
        <v>161500</v>
      </c>
      <c r="G459" s="136" t="s">
        <v>792</v>
      </c>
      <c r="H459" s="132" t="s">
        <v>262</v>
      </c>
      <c r="I459" s="132"/>
      <c r="J459" s="132" t="s">
        <v>1001</v>
      </c>
    </row>
    <row r="460" spans="1:28" ht="78.75" x14ac:dyDescent="0.2">
      <c r="A460" s="132" t="s">
        <v>19</v>
      </c>
      <c r="B460" s="132" t="s">
        <v>1283</v>
      </c>
      <c r="C460" s="133" t="s">
        <v>1012</v>
      </c>
      <c r="D460" s="132"/>
      <c r="E460" s="132" t="s">
        <v>1005</v>
      </c>
      <c r="F460" s="142">
        <v>142680</v>
      </c>
      <c r="G460" s="136" t="s">
        <v>792</v>
      </c>
      <c r="H460" s="132" t="s">
        <v>262</v>
      </c>
      <c r="I460" s="132"/>
      <c r="J460" s="132" t="s">
        <v>1001</v>
      </c>
    </row>
    <row r="461" spans="1:28" ht="67.5" x14ac:dyDescent="0.2">
      <c r="A461" s="132" t="s">
        <v>20</v>
      </c>
      <c r="B461" s="132" t="s">
        <v>1283</v>
      </c>
      <c r="C461" s="133" t="s">
        <v>1013</v>
      </c>
      <c r="D461" s="132"/>
      <c r="E461" s="132" t="s">
        <v>1000</v>
      </c>
      <c r="F461" s="142">
        <v>111000</v>
      </c>
      <c r="G461" s="136" t="s">
        <v>792</v>
      </c>
      <c r="H461" s="132" t="s">
        <v>262</v>
      </c>
      <c r="I461" s="132"/>
      <c r="J461" s="132" t="s">
        <v>1002</v>
      </c>
    </row>
    <row r="462" spans="1:28" ht="67.5" x14ac:dyDescent="0.2">
      <c r="A462" s="132" t="s">
        <v>21</v>
      </c>
      <c r="B462" s="132" t="s">
        <v>1283</v>
      </c>
      <c r="C462" s="133" t="s">
        <v>1014</v>
      </c>
      <c r="D462" s="132"/>
      <c r="E462" s="132" t="s">
        <v>1003</v>
      </c>
      <c r="F462" s="142">
        <v>32500</v>
      </c>
      <c r="G462" s="136" t="s">
        <v>792</v>
      </c>
      <c r="H462" s="132" t="s">
        <v>262</v>
      </c>
      <c r="I462" s="132"/>
      <c r="J462" s="132" t="s">
        <v>1004</v>
      </c>
    </row>
    <row r="463" spans="1:28" ht="67.5" x14ac:dyDescent="0.2">
      <c r="A463" s="132" t="s">
        <v>22</v>
      </c>
      <c r="B463" s="132" t="s">
        <v>1283</v>
      </c>
      <c r="C463" s="133" t="s">
        <v>1015</v>
      </c>
      <c r="D463" s="132"/>
      <c r="E463" s="132" t="s">
        <v>1000</v>
      </c>
      <c r="F463" s="142">
        <v>99700</v>
      </c>
      <c r="G463" s="136" t="s">
        <v>792</v>
      </c>
      <c r="H463" s="132" t="s">
        <v>262</v>
      </c>
      <c r="I463" s="132"/>
      <c r="J463" s="132" t="s">
        <v>1004</v>
      </c>
    </row>
    <row r="464" spans="1:28" s="117" customFormat="1" x14ac:dyDescent="0.2">
      <c r="A464" s="110" t="s">
        <v>8</v>
      </c>
      <c r="B464" s="111"/>
      <c r="C464" s="111"/>
      <c r="D464" s="111"/>
      <c r="E464" s="112"/>
      <c r="F464" s="118">
        <f>SUM(F454:F463)</f>
        <v>3219380</v>
      </c>
      <c r="G464" s="209"/>
      <c r="H464" s="210"/>
      <c r="I464" s="210"/>
      <c r="J464" s="211"/>
      <c r="K464" s="106"/>
      <c r="L464" s="106"/>
    </row>
    <row r="465" spans="1:10" ht="33.75" x14ac:dyDescent="0.2">
      <c r="A465" s="132" t="s">
        <v>13</v>
      </c>
      <c r="B465" s="132" t="s">
        <v>1284</v>
      </c>
      <c r="C465" s="133" t="s">
        <v>927</v>
      </c>
      <c r="D465" s="133" t="s">
        <v>928</v>
      </c>
      <c r="E465" s="132" t="s">
        <v>990</v>
      </c>
      <c r="F465" s="142">
        <v>4306</v>
      </c>
      <c r="G465" s="136" t="s">
        <v>283</v>
      </c>
      <c r="H465" s="132" t="s">
        <v>262</v>
      </c>
      <c r="I465" s="132"/>
      <c r="J465" s="133"/>
    </row>
    <row r="466" spans="1:10" ht="45" x14ac:dyDescent="0.2">
      <c r="A466" s="132" t="s">
        <v>14</v>
      </c>
      <c r="B466" s="132" t="s">
        <v>1284</v>
      </c>
      <c r="C466" s="133" t="s">
        <v>929</v>
      </c>
      <c r="D466" s="133" t="s">
        <v>929</v>
      </c>
      <c r="E466" s="132" t="s">
        <v>991</v>
      </c>
      <c r="F466" s="142">
        <v>39052</v>
      </c>
      <c r="G466" s="136" t="s">
        <v>283</v>
      </c>
      <c r="H466" s="132" t="s">
        <v>262</v>
      </c>
      <c r="I466" s="132"/>
      <c r="J466" s="133"/>
    </row>
    <row r="467" spans="1:10" x14ac:dyDescent="0.2">
      <c r="A467" s="212" t="s">
        <v>8</v>
      </c>
      <c r="B467" s="213"/>
      <c r="C467" s="213"/>
      <c r="D467" s="213"/>
      <c r="E467" s="214"/>
      <c r="F467" s="118">
        <f>SUM(F465:F466)</f>
        <v>43358</v>
      </c>
      <c r="G467" s="205"/>
      <c r="H467" s="206"/>
      <c r="I467" s="206"/>
      <c r="J467" s="207"/>
    </row>
    <row r="468" spans="1:10" ht="30" customHeight="1" x14ac:dyDescent="0.2">
      <c r="A468" s="132" t="s">
        <v>13</v>
      </c>
      <c r="B468" s="132" t="s">
        <v>1282</v>
      </c>
      <c r="C468" s="133" t="s">
        <v>936</v>
      </c>
      <c r="D468" s="146" t="s">
        <v>937</v>
      </c>
      <c r="E468" s="132" t="s">
        <v>938</v>
      </c>
      <c r="F468" s="135">
        <v>2400</v>
      </c>
      <c r="G468" s="136" t="s">
        <v>939</v>
      </c>
      <c r="H468" s="132" t="s">
        <v>262</v>
      </c>
      <c r="I468" s="132"/>
      <c r="J468" s="132"/>
    </row>
    <row r="469" spans="1:10" ht="30" customHeight="1" x14ac:dyDescent="0.2">
      <c r="A469" s="132" t="s">
        <v>14</v>
      </c>
      <c r="B469" s="132" t="s">
        <v>1282</v>
      </c>
      <c r="C469" s="133" t="s">
        <v>940</v>
      </c>
      <c r="D469" s="132" t="s">
        <v>937</v>
      </c>
      <c r="E469" s="132" t="s">
        <v>525</v>
      </c>
      <c r="F469" s="135">
        <v>1200</v>
      </c>
      <c r="G469" s="136" t="s">
        <v>939</v>
      </c>
      <c r="H469" s="132" t="s">
        <v>262</v>
      </c>
      <c r="I469" s="132"/>
      <c r="J469" s="132"/>
    </row>
    <row r="470" spans="1:10" ht="30" customHeight="1" x14ac:dyDescent="0.2">
      <c r="A470" s="132" t="s">
        <v>15</v>
      </c>
      <c r="B470" s="132" t="s">
        <v>1282</v>
      </c>
      <c r="C470" s="133" t="s">
        <v>941</v>
      </c>
      <c r="D470" s="132" t="s">
        <v>937</v>
      </c>
      <c r="E470" s="132" t="s">
        <v>942</v>
      </c>
      <c r="F470" s="147">
        <v>20300</v>
      </c>
      <c r="G470" s="136" t="s">
        <v>939</v>
      </c>
      <c r="H470" s="132" t="s">
        <v>262</v>
      </c>
      <c r="I470" s="132"/>
      <c r="J470" s="132"/>
    </row>
    <row r="471" spans="1:10" ht="30" customHeight="1" x14ac:dyDescent="0.2">
      <c r="A471" s="132" t="s">
        <v>16</v>
      </c>
      <c r="B471" s="132" t="s">
        <v>1282</v>
      </c>
      <c r="C471" s="133" t="s">
        <v>943</v>
      </c>
      <c r="D471" s="132" t="s">
        <v>937</v>
      </c>
      <c r="E471" s="132" t="s">
        <v>915</v>
      </c>
      <c r="F471" s="135">
        <v>99900</v>
      </c>
      <c r="G471" s="136" t="s">
        <v>939</v>
      </c>
      <c r="H471" s="132" t="s">
        <v>262</v>
      </c>
      <c r="I471" s="132"/>
      <c r="J471" s="132"/>
    </row>
    <row r="472" spans="1:10" x14ac:dyDescent="0.2">
      <c r="A472" s="110" t="s">
        <v>8</v>
      </c>
      <c r="B472" s="111"/>
      <c r="C472" s="111"/>
      <c r="D472" s="111"/>
      <c r="E472" s="112"/>
      <c r="F472" s="118">
        <f>SUM(F468:F471)</f>
        <v>123800</v>
      </c>
      <c r="G472" s="205"/>
      <c r="H472" s="206"/>
      <c r="I472" s="206"/>
      <c r="J472" s="207"/>
    </row>
    <row r="473" spans="1:10" ht="78.75" x14ac:dyDescent="0.2">
      <c r="A473" s="132" t="s">
        <v>13</v>
      </c>
      <c r="B473" s="132" t="s">
        <v>1281</v>
      </c>
      <c r="C473" s="133" t="s">
        <v>945</v>
      </c>
      <c r="D473" s="133" t="s">
        <v>946</v>
      </c>
      <c r="E473" s="132" t="s">
        <v>947</v>
      </c>
      <c r="F473" s="142">
        <v>14800</v>
      </c>
      <c r="G473" s="136" t="s">
        <v>261</v>
      </c>
      <c r="H473" s="132" t="s">
        <v>423</v>
      </c>
      <c r="I473" s="132"/>
      <c r="J473" s="133"/>
    </row>
    <row r="474" spans="1:10" ht="67.5" x14ac:dyDescent="0.2">
      <c r="A474" s="132" t="s">
        <v>14</v>
      </c>
      <c r="B474" s="132" t="s">
        <v>1281</v>
      </c>
      <c r="C474" s="133" t="s">
        <v>948</v>
      </c>
      <c r="D474" s="133" t="s">
        <v>949</v>
      </c>
      <c r="E474" s="132" t="s">
        <v>947</v>
      </c>
      <c r="F474" s="142">
        <v>16350</v>
      </c>
      <c r="G474" s="136" t="s">
        <v>261</v>
      </c>
      <c r="H474" s="132" t="s">
        <v>423</v>
      </c>
      <c r="I474" s="132"/>
      <c r="J474" s="133"/>
    </row>
    <row r="475" spans="1:10" ht="33.75" x14ac:dyDescent="0.2">
      <c r="A475" s="132" t="s">
        <v>15</v>
      </c>
      <c r="B475" s="132" t="s">
        <v>1281</v>
      </c>
      <c r="C475" s="133" t="s">
        <v>950</v>
      </c>
      <c r="D475" s="133" t="s">
        <v>951</v>
      </c>
      <c r="E475" s="132" t="s">
        <v>947</v>
      </c>
      <c r="F475" s="142">
        <v>18400</v>
      </c>
      <c r="G475" s="136" t="s">
        <v>261</v>
      </c>
      <c r="H475" s="132" t="s">
        <v>423</v>
      </c>
      <c r="I475" s="132"/>
      <c r="J475" s="133"/>
    </row>
    <row r="476" spans="1:10" ht="67.5" x14ac:dyDescent="0.2">
      <c r="A476" s="132" t="s">
        <v>16</v>
      </c>
      <c r="B476" s="132" t="s">
        <v>1281</v>
      </c>
      <c r="C476" s="133" t="s">
        <v>952</v>
      </c>
      <c r="D476" s="133" t="s">
        <v>949</v>
      </c>
      <c r="E476" s="132" t="s">
        <v>366</v>
      </c>
      <c r="F476" s="142">
        <v>1825</v>
      </c>
      <c r="G476" s="136" t="s">
        <v>261</v>
      </c>
      <c r="H476" s="132" t="s">
        <v>423</v>
      </c>
      <c r="I476" s="132"/>
      <c r="J476" s="133"/>
    </row>
    <row r="477" spans="1:10" ht="78.75" x14ac:dyDescent="0.2">
      <c r="A477" s="132" t="s">
        <v>17</v>
      </c>
      <c r="B477" s="132" t="s">
        <v>1281</v>
      </c>
      <c r="C477" s="133" t="s">
        <v>957</v>
      </c>
      <c r="D477" s="133" t="s">
        <v>946</v>
      </c>
      <c r="E477" s="132" t="s">
        <v>958</v>
      </c>
      <c r="F477" s="142">
        <v>3930</v>
      </c>
      <c r="G477" s="136" t="s">
        <v>261</v>
      </c>
      <c r="H477" s="132" t="s">
        <v>423</v>
      </c>
      <c r="I477" s="132"/>
      <c r="J477" s="133"/>
    </row>
    <row r="478" spans="1:10" ht="67.5" x14ac:dyDescent="0.2">
      <c r="A478" s="132" t="s">
        <v>18</v>
      </c>
      <c r="B478" s="132" t="s">
        <v>1281</v>
      </c>
      <c r="C478" s="133" t="s">
        <v>959</v>
      </c>
      <c r="D478" s="133" t="s">
        <v>949</v>
      </c>
      <c r="E478" s="132" t="s">
        <v>958</v>
      </c>
      <c r="F478" s="142">
        <v>8000</v>
      </c>
      <c r="G478" s="136" t="s">
        <v>261</v>
      </c>
      <c r="H478" s="132" t="s">
        <v>423</v>
      </c>
      <c r="I478" s="132"/>
      <c r="J478" s="133"/>
    </row>
    <row r="479" spans="1:10" ht="33.75" x14ac:dyDescent="0.2">
      <c r="A479" s="132" t="s">
        <v>19</v>
      </c>
      <c r="B479" s="132" t="s">
        <v>1281</v>
      </c>
      <c r="C479" s="133" t="s">
        <v>960</v>
      </c>
      <c r="D479" s="133" t="s">
        <v>951</v>
      </c>
      <c r="E479" s="132" t="s">
        <v>958</v>
      </c>
      <c r="F479" s="142">
        <v>14600</v>
      </c>
      <c r="G479" s="136" t="s">
        <v>261</v>
      </c>
      <c r="H479" s="132" t="s">
        <v>423</v>
      </c>
      <c r="I479" s="132"/>
      <c r="J479" s="133"/>
    </row>
    <row r="480" spans="1:10" ht="78.75" x14ac:dyDescent="0.2">
      <c r="A480" s="132" t="s">
        <v>20</v>
      </c>
      <c r="B480" s="132" t="s">
        <v>1281</v>
      </c>
      <c r="C480" s="133" t="s">
        <v>961</v>
      </c>
      <c r="D480" s="133" t="s">
        <v>946</v>
      </c>
      <c r="E480" s="132" t="s">
        <v>962</v>
      </c>
      <c r="F480" s="142">
        <v>14070</v>
      </c>
      <c r="G480" s="136" t="s">
        <v>261</v>
      </c>
      <c r="H480" s="132" t="s">
        <v>423</v>
      </c>
      <c r="I480" s="132"/>
      <c r="J480" s="133"/>
    </row>
    <row r="481" spans="1:10" ht="78.75" x14ac:dyDescent="0.2">
      <c r="A481" s="132" t="s">
        <v>21</v>
      </c>
      <c r="B481" s="132" t="s">
        <v>1281</v>
      </c>
      <c r="C481" s="133" t="s">
        <v>963</v>
      </c>
      <c r="D481" s="133" t="s">
        <v>946</v>
      </c>
      <c r="E481" s="132" t="s">
        <v>962</v>
      </c>
      <c r="F481" s="142">
        <v>4200</v>
      </c>
      <c r="G481" s="136" t="s">
        <v>261</v>
      </c>
      <c r="H481" s="132" t="s">
        <v>423</v>
      </c>
      <c r="I481" s="132"/>
      <c r="J481" s="133"/>
    </row>
    <row r="482" spans="1:10" ht="45" x14ac:dyDescent="0.2">
      <c r="A482" s="132" t="s">
        <v>22</v>
      </c>
      <c r="B482" s="132" t="s">
        <v>1281</v>
      </c>
      <c r="C482" s="133" t="s">
        <v>964</v>
      </c>
      <c r="D482" s="133" t="s">
        <v>954</v>
      </c>
      <c r="E482" s="132" t="s">
        <v>965</v>
      </c>
      <c r="F482" s="142">
        <v>0</v>
      </c>
      <c r="G482" s="136" t="s">
        <v>261</v>
      </c>
      <c r="H482" s="132" t="s">
        <v>423</v>
      </c>
      <c r="I482" s="132"/>
      <c r="J482" s="133"/>
    </row>
    <row r="483" spans="1:10" ht="78.75" x14ac:dyDescent="0.2">
      <c r="A483" s="132" t="s">
        <v>23</v>
      </c>
      <c r="B483" s="132" t="s">
        <v>1281</v>
      </c>
      <c r="C483" s="133" t="s">
        <v>966</v>
      </c>
      <c r="D483" s="133" t="s">
        <v>946</v>
      </c>
      <c r="E483" s="132" t="s">
        <v>967</v>
      </c>
      <c r="F483" s="142">
        <v>0</v>
      </c>
      <c r="G483" s="136" t="s">
        <v>261</v>
      </c>
      <c r="H483" s="132" t="s">
        <v>423</v>
      </c>
      <c r="I483" s="132"/>
      <c r="J483" s="133"/>
    </row>
    <row r="484" spans="1:10" ht="67.5" x14ac:dyDescent="0.2">
      <c r="A484" s="132" t="s">
        <v>24</v>
      </c>
      <c r="B484" s="132" t="s">
        <v>1281</v>
      </c>
      <c r="C484" s="133" t="s">
        <v>968</v>
      </c>
      <c r="D484" s="133" t="s">
        <v>949</v>
      </c>
      <c r="E484" s="132" t="s">
        <v>969</v>
      </c>
      <c r="F484" s="142">
        <v>0</v>
      </c>
      <c r="G484" s="136" t="s">
        <v>261</v>
      </c>
      <c r="H484" s="132" t="s">
        <v>423</v>
      </c>
      <c r="I484" s="132"/>
      <c r="J484" s="133"/>
    </row>
    <row r="485" spans="1:10" ht="67.5" x14ac:dyDescent="0.2">
      <c r="A485" s="132" t="s">
        <v>25</v>
      </c>
      <c r="B485" s="132" t="s">
        <v>1281</v>
      </c>
      <c r="C485" s="133" t="s">
        <v>970</v>
      </c>
      <c r="D485" s="133" t="s">
        <v>949</v>
      </c>
      <c r="E485" s="132" t="s">
        <v>971</v>
      </c>
      <c r="F485" s="142">
        <v>0</v>
      </c>
      <c r="G485" s="136" t="s">
        <v>261</v>
      </c>
      <c r="H485" s="132" t="s">
        <v>423</v>
      </c>
      <c r="I485" s="132"/>
      <c r="J485" s="133"/>
    </row>
    <row r="486" spans="1:10" ht="45" x14ac:dyDescent="0.2">
      <c r="A486" s="132" t="s">
        <v>26</v>
      </c>
      <c r="B486" s="132" t="s">
        <v>1281</v>
      </c>
      <c r="C486" s="133" t="s">
        <v>972</v>
      </c>
      <c r="D486" s="133" t="s">
        <v>954</v>
      </c>
      <c r="E486" s="132" t="s">
        <v>973</v>
      </c>
      <c r="F486" s="142">
        <v>13300</v>
      </c>
      <c r="G486" s="136" t="s">
        <v>261</v>
      </c>
      <c r="H486" s="132" t="s">
        <v>423</v>
      </c>
      <c r="I486" s="132"/>
      <c r="J486" s="133"/>
    </row>
    <row r="487" spans="1:10" ht="78.75" x14ac:dyDescent="0.2">
      <c r="A487" s="132" t="s">
        <v>27</v>
      </c>
      <c r="B487" s="132" t="s">
        <v>1281</v>
      </c>
      <c r="C487" s="133" t="s">
        <v>974</v>
      </c>
      <c r="D487" s="133" t="s">
        <v>946</v>
      </c>
      <c r="E487" s="132" t="s">
        <v>975</v>
      </c>
      <c r="F487" s="142">
        <v>0</v>
      </c>
      <c r="G487" s="136" t="s">
        <v>261</v>
      </c>
      <c r="H487" s="132" t="s">
        <v>423</v>
      </c>
      <c r="I487" s="132"/>
      <c r="J487" s="133"/>
    </row>
    <row r="488" spans="1:10" ht="45" x14ac:dyDescent="0.2">
      <c r="A488" s="132" t="s">
        <v>28</v>
      </c>
      <c r="B488" s="132" t="s">
        <v>1281</v>
      </c>
      <c r="C488" s="133" t="s">
        <v>976</v>
      </c>
      <c r="D488" s="133" t="s">
        <v>954</v>
      </c>
      <c r="E488" s="132" t="s">
        <v>977</v>
      </c>
      <c r="F488" s="142">
        <v>0</v>
      </c>
      <c r="G488" s="136" t="s">
        <v>261</v>
      </c>
      <c r="H488" s="132" t="s">
        <v>423</v>
      </c>
      <c r="I488" s="132"/>
      <c r="J488" s="133"/>
    </row>
    <row r="489" spans="1:10" ht="45" x14ac:dyDescent="0.2">
      <c r="A489" s="132" t="s">
        <v>29</v>
      </c>
      <c r="B489" s="132" t="s">
        <v>1281</v>
      </c>
      <c r="C489" s="133" t="s">
        <v>978</v>
      </c>
      <c r="D489" s="133" t="s">
        <v>954</v>
      </c>
      <c r="E489" s="132" t="s">
        <v>979</v>
      </c>
      <c r="F489" s="142">
        <v>23618</v>
      </c>
      <c r="G489" s="136" t="s">
        <v>261</v>
      </c>
      <c r="H489" s="132" t="s">
        <v>423</v>
      </c>
      <c r="I489" s="132"/>
      <c r="J489" s="133"/>
    </row>
    <row r="490" spans="1:10" ht="67.5" x14ac:dyDescent="0.2">
      <c r="A490" s="132" t="s">
        <v>30</v>
      </c>
      <c r="B490" s="132" t="s">
        <v>1281</v>
      </c>
      <c r="C490" s="133" t="s">
        <v>980</v>
      </c>
      <c r="D490" s="133" t="s">
        <v>949</v>
      </c>
      <c r="E490" s="132" t="s">
        <v>981</v>
      </c>
      <c r="F490" s="142">
        <v>4600</v>
      </c>
      <c r="G490" s="136" t="s">
        <v>261</v>
      </c>
      <c r="H490" s="132" t="s">
        <v>423</v>
      </c>
      <c r="I490" s="132"/>
      <c r="J490" s="133"/>
    </row>
    <row r="491" spans="1:10" ht="33.75" x14ac:dyDescent="0.2">
      <c r="A491" s="132" t="s">
        <v>31</v>
      </c>
      <c r="B491" s="132" t="s">
        <v>1281</v>
      </c>
      <c r="C491" s="133" t="s">
        <v>982</v>
      </c>
      <c r="D491" s="133" t="s">
        <v>951</v>
      </c>
      <c r="E491" s="132" t="s">
        <v>981</v>
      </c>
      <c r="F491" s="142">
        <v>17000</v>
      </c>
      <c r="G491" s="136" t="s">
        <v>261</v>
      </c>
      <c r="H491" s="132" t="s">
        <v>423</v>
      </c>
      <c r="I491" s="132"/>
      <c r="J491" s="133"/>
    </row>
    <row r="492" spans="1:10" ht="45" x14ac:dyDescent="0.2">
      <c r="A492" s="132" t="s">
        <v>32</v>
      </c>
      <c r="B492" s="132" t="s">
        <v>1281</v>
      </c>
      <c r="C492" s="133" t="s">
        <v>983</v>
      </c>
      <c r="D492" s="133" t="s">
        <v>954</v>
      </c>
      <c r="E492" s="132" t="s">
        <v>981</v>
      </c>
      <c r="F492" s="142">
        <v>8000</v>
      </c>
      <c r="G492" s="136" t="s">
        <v>261</v>
      </c>
      <c r="H492" s="132" t="s">
        <v>423</v>
      </c>
      <c r="I492" s="132"/>
      <c r="J492" s="133"/>
    </row>
    <row r="493" spans="1:10" ht="78.75" x14ac:dyDescent="0.2">
      <c r="A493" s="132" t="s">
        <v>33</v>
      </c>
      <c r="B493" s="132" t="s">
        <v>1281</v>
      </c>
      <c r="C493" s="133" t="s">
        <v>984</v>
      </c>
      <c r="D493" s="133" t="s">
        <v>954</v>
      </c>
      <c r="E493" s="132" t="s">
        <v>981</v>
      </c>
      <c r="F493" s="142">
        <v>5600</v>
      </c>
      <c r="G493" s="136" t="s">
        <v>261</v>
      </c>
      <c r="H493" s="132" t="s">
        <v>423</v>
      </c>
      <c r="I493" s="132"/>
      <c r="J493" s="133"/>
    </row>
    <row r="494" spans="1:10" ht="78.75" x14ac:dyDescent="0.2">
      <c r="A494" s="132" t="s">
        <v>34</v>
      </c>
      <c r="B494" s="132" t="s">
        <v>1281</v>
      </c>
      <c r="C494" s="133" t="s">
        <v>985</v>
      </c>
      <c r="D494" s="133" t="s">
        <v>946</v>
      </c>
      <c r="E494" s="132" t="s">
        <v>986</v>
      </c>
      <c r="F494" s="142">
        <v>13000</v>
      </c>
      <c r="G494" s="136" t="s">
        <v>261</v>
      </c>
      <c r="H494" s="132" t="s">
        <v>423</v>
      </c>
      <c r="I494" s="132"/>
      <c r="J494" s="133"/>
    </row>
    <row r="495" spans="1:10" ht="67.5" x14ac:dyDescent="0.2">
      <c r="A495" s="132" t="s">
        <v>35</v>
      </c>
      <c r="B495" s="132" t="s">
        <v>1281</v>
      </c>
      <c r="C495" s="133" t="s">
        <v>987</v>
      </c>
      <c r="D495" s="133" t="s">
        <v>949</v>
      </c>
      <c r="E495" s="132" t="s">
        <v>986</v>
      </c>
      <c r="F495" s="142">
        <v>7230</v>
      </c>
      <c r="G495" s="136" t="s">
        <v>261</v>
      </c>
      <c r="H495" s="132" t="s">
        <v>423</v>
      </c>
      <c r="I495" s="132"/>
      <c r="J495" s="133"/>
    </row>
    <row r="496" spans="1:10" ht="67.5" x14ac:dyDescent="0.2">
      <c r="A496" s="132" t="s">
        <v>36</v>
      </c>
      <c r="B496" s="132" t="s">
        <v>1281</v>
      </c>
      <c r="C496" s="133" t="s">
        <v>987</v>
      </c>
      <c r="D496" s="133" t="s">
        <v>949</v>
      </c>
      <c r="E496" s="132" t="s">
        <v>988</v>
      </c>
      <c r="F496" s="142">
        <v>15855</v>
      </c>
      <c r="G496" s="136" t="s">
        <v>261</v>
      </c>
      <c r="H496" s="132" t="s">
        <v>423</v>
      </c>
      <c r="I496" s="132"/>
      <c r="J496" s="133"/>
    </row>
    <row r="497" spans="1:12" ht="45" x14ac:dyDescent="0.2">
      <c r="A497" s="132" t="s">
        <v>37</v>
      </c>
      <c r="B497" s="132" t="s">
        <v>1281</v>
      </c>
      <c r="C497" s="133" t="s">
        <v>989</v>
      </c>
      <c r="D497" s="133" t="s">
        <v>954</v>
      </c>
      <c r="E497" s="132" t="s">
        <v>400</v>
      </c>
      <c r="F497" s="142">
        <v>6000</v>
      </c>
      <c r="G497" s="136" t="s">
        <v>261</v>
      </c>
      <c r="H497" s="132" t="s">
        <v>423</v>
      </c>
      <c r="I497" s="132"/>
      <c r="J497" s="133"/>
    </row>
    <row r="498" spans="1:12" s="109" customFormat="1" x14ac:dyDescent="0.2">
      <c r="A498" s="110" t="s">
        <v>8</v>
      </c>
      <c r="B498" s="111"/>
      <c r="C498" s="111"/>
      <c r="D498" s="111"/>
      <c r="E498" s="112"/>
      <c r="F498" s="118">
        <f>SUM(F473:F497)</f>
        <v>210378</v>
      </c>
      <c r="G498" s="205"/>
      <c r="H498" s="206"/>
      <c r="I498" s="206"/>
      <c r="J498" s="207"/>
      <c r="K498" s="106"/>
      <c r="L498" s="106"/>
    </row>
    <row r="499" spans="1:12" ht="45" x14ac:dyDescent="0.2">
      <c r="A499" s="132" t="s">
        <v>13</v>
      </c>
      <c r="B499" s="132" t="s">
        <v>1280</v>
      </c>
      <c r="C499" s="133" t="s">
        <v>1105</v>
      </c>
      <c r="D499" s="133" t="s">
        <v>1106</v>
      </c>
      <c r="E499" s="133" t="s">
        <v>397</v>
      </c>
      <c r="F499" s="142">
        <v>47593</v>
      </c>
      <c r="G499" s="136" t="s">
        <v>261</v>
      </c>
      <c r="H499" s="132" t="s">
        <v>262</v>
      </c>
      <c r="I499" s="134"/>
      <c r="J499" s="149"/>
    </row>
    <row r="500" spans="1:12" ht="45" x14ac:dyDescent="0.2">
      <c r="A500" s="132" t="s">
        <v>14</v>
      </c>
      <c r="B500" s="132" t="s">
        <v>1280</v>
      </c>
      <c r="C500" s="133" t="s">
        <v>1107</v>
      </c>
      <c r="D500" s="133" t="s">
        <v>1106</v>
      </c>
      <c r="E500" s="133" t="s">
        <v>409</v>
      </c>
      <c r="F500" s="142">
        <v>43849</v>
      </c>
      <c r="G500" s="136" t="s">
        <v>261</v>
      </c>
      <c r="H500" s="132" t="s">
        <v>262</v>
      </c>
      <c r="I500" s="134"/>
      <c r="J500" s="149"/>
    </row>
    <row r="501" spans="1:12" ht="45" x14ac:dyDescent="0.2">
      <c r="A501" s="132" t="s">
        <v>15</v>
      </c>
      <c r="B501" s="132" t="s">
        <v>1280</v>
      </c>
      <c r="C501" s="133" t="s">
        <v>1108</v>
      </c>
      <c r="D501" s="133" t="s">
        <v>1106</v>
      </c>
      <c r="E501" s="133" t="s">
        <v>409</v>
      </c>
      <c r="F501" s="142">
        <v>41784</v>
      </c>
      <c r="G501" s="136" t="s">
        <v>261</v>
      </c>
      <c r="H501" s="132" t="s">
        <v>262</v>
      </c>
      <c r="I501" s="134"/>
      <c r="J501" s="149"/>
    </row>
    <row r="502" spans="1:12" ht="45" x14ac:dyDescent="0.2">
      <c r="A502" s="132" t="s">
        <v>16</v>
      </c>
      <c r="B502" s="132" t="s">
        <v>1280</v>
      </c>
      <c r="C502" s="133" t="s">
        <v>1109</v>
      </c>
      <c r="D502" s="133" t="s">
        <v>1106</v>
      </c>
      <c r="E502" s="133" t="s">
        <v>411</v>
      </c>
      <c r="F502" s="142">
        <v>28459</v>
      </c>
      <c r="G502" s="136" t="s">
        <v>261</v>
      </c>
      <c r="H502" s="132" t="s">
        <v>262</v>
      </c>
      <c r="I502" s="134"/>
      <c r="J502" s="149"/>
    </row>
    <row r="503" spans="1:12" ht="45" x14ac:dyDescent="0.2">
      <c r="A503" s="132" t="s">
        <v>17</v>
      </c>
      <c r="B503" s="132" t="s">
        <v>1280</v>
      </c>
      <c r="C503" s="156" t="s">
        <v>1110</v>
      </c>
      <c r="D503" s="133" t="s">
        <v>1106</v>
      </c>
      <c r="E503" s="156" t="s">
        <v>400</v>
      </c>
      <c r="F503" s="162">
        <v>25465</v>
      </c>
      <c r="G503" s="136" t="s">
        <v>261</v>
      </c>
      <c r="H503" s="132" t="s">
        <v>262</v>
      </c>
      <c r="I503" s="134"/>
      <c r="J503" s="149"/>
    </row>
    <row r="504" spans="1:12" ht="45" x14ac:dyDescent="0.2">
      <c r="A504" s="132" t="s">
        <v>18</v>
      </c>
      <c r="B504" s="132" t="s">
        <v>1280</v>
      </c>
      <c r="C504" s="156" t="s">
        <v>1111</v>
      </c>
      <c r="D504" s="133" t="s">
        <v>1106</v>
      </c>
      <c r="E504" s="156" t="s">
        <v>400</v>
      </c>
      <c r="F504" s="162">
        <v>24915</v>
      </c>
      <c r="G504" s="136" t="s">
        <v>261</v>
      </c>
      <c r="H504" s="132" t="s">
        <v>262</v>
      </c>
      <c r="I504" s="134"/>
      <c r="J504" s="149"/>
    </row>
    <row r="505" spans="1:12" ht="45" x14ac:dyDescent="0.2">
      <c r="A505" s="132" t="s">
        <v>19</v>
      </c>
      <c r="B505" s="132" t="s">
        <v>1280</v>
      </c>
      <c r="C505" s="156" t="s">
        <v>1112</v>
      </c>
      <c r="D505" s="133" t="s">
        <v>1106</v>
      </c>
      <c r="E505" s="156" t="s">
        <v>398</v>
      </c>
      <c r="F505" s="162">
        <v>36916</v>
      </c>
      <c r="G505" s="136" t="s">
        <v>261</v>
      </c>
      <c r="H505" s="132" t="s">
        <v>262</v>
      </c>
      <c r="I505" s="134"/>
      <c r="J505" s="149"/>
    </row>
    <row r="506" spans="1:12" ht="45" x14ac:dyDescent="0.2">
      <c r="A506" s="132" t="s">
        <v>20</v>
      </c>
      <c r="B506" s="132" t="s">
        <v>1280</v>
      </c>
      <c r="C506" s="156" t="s">
        <v>1113</v>
      </c>
      <c r="D506" s="133" t="s">
        <v>1106</v>
      </c>
      <c r="E506" s="156" t="s">
        <v>398</v>
      </c>
      <c r="F506" s="162">
        <v>36916</v>
      </c>
      <c r="G506" s="136" t="s">
        <v>261</v>
      </c>
      <c r="H506" s="132" t="s">
        <v>262</v>
      </c>
      <c r="I506" s="134"/>
      <c r="J506" s="149"/>
    </row>
    <row r="507" spans="1:12" ht="45" x14ac:dyDescent="0.2">
      <c r="A507" s="132" t="s">
        <v>21</v>
      </c>
      <c r="B507" s="132" t="s">
        <v>1280</v>
      </c>
      <c r="C507" s="156" t="s">
        <v>1114</v>
      </c>
      <c r="D507" s="133" t="s">
        <v>1106</v>
      </c>
      <c r="E507" s="156" t="s">
        <v>398</v>
      </c>
      <c r="F507" s="162">
        <v>48026</v>
      </c>
      <c r="G507" s="136" t="s">
        <v>261</v>
      </c>
      <c r="H507" s="132" t="s">
        <v>262</v>
      </c>
      <c r="I507" s="134"/>
      <c r="J507" s="149"/>
    </row>
    <row r="508" spans="1:12" ht="45" x14ac:dyDescent="0.2">
      <c r="A508" s="132" t="s">
        <v>22</v>
      </c>
      <c r="B508" s="132" t="s">
        <v>1280</v>
      </c>
      <c r="C508" s="156" t="s">
        <v>1115</v>
      </c>
      <c r="D508" s="133" t="s">
        <v>1106</v>
      </c>
      <c r="E508" s="156" t="s">
        <v>410</v>
      </c>
      <c r="F508" s="165">
        <v>30976</v>
      </c>
      <c r="G508" s="136" t="s">
        <v>261</v>
      </c>
      <c r="H508" s="132" t="s">
        <v>262</v>
      </c>
      <c r="I508" s="134"/>
      <c r="J508" s="149"/>
    </row>
    <row r="509" spans="1:12" ht="45" x14ac:dyDescent="0.2">
      <c r="A509" s="132" t="s">
        <v>23</v>
      </c>
      <c r="B509" s="132" t="s">
        <v>1280</v>
      </c>
      <c r="C509" s="156" t="s">
        <v>1116</v>
      </c>
      <c r="D509" s="133" t="s">
        <v>1106</v>
      </c>
      <c r="E509" s="156" t="s">
        <v>410</v>
      </c>
      <c r="F509" s="162">
        <v>35101</v>
      </c>
      <c r="G509" s="136" t="s">
        <v>261</v>
      </c>
      <c r="H509" s="132" t="s">
        <v>262</v>
      </c>
      <c r="I509" s="134"/>
      <c r="J509" s="149"/>
    </row>
    <row r="510" spans="1:12" ht="78.75" x14ac:dyDescent="0.2">
      <c r="A510" s="132" t="s">
        <v>24</v>
      </c>
      <c r="B510" s="132" t="s">
        <v>1280</v>
      </c>
      <c r="C510" s="133" t="s">
        <v>415</v>
      </c>
      <c r="D510" s="133" t="s">
        <v>1117</v>
      </c>
      <c r="E510" s="133" t="s">
        <v>988</v>
      </c>
      <c r="F510" s="142">
        <v>5100</v>
      </c>
      <c r="G510" s="136" t="s">
        <v>261</v>
      </c>
      <c r="H510" s="132" t="s">
        <v>262</v>
      </c>
      <c r="I510" s="134"/>
      <c r="J510" s="149"/>
    </row>
    <row r="511" spans="1:12" ht="33.75" x14ac:dyDescent="0.2">
      <c r="A511" s="132" t="s">
        <v>25</v>
      </c>
      <c r="B511" s="132" t="s">
        <v>1280</v>
      </c>
      <c r="C511" s="133" t="s">
        <v>1118</v>
      </c>
      <c r="D511" s="133" t="s">
        <v>1119</v>
      </c>
      <c r="E511" s="133" t="s">
        <v>403</v>
      </c>
      <c r="F511" s="142">
        <v>99767</v>
      </c>
      <c r="G511" s="136" t="s">
        <v>261</v>
      </c>
      <c r="H511" s="132" t="s">
        <v>262</v>
      </c>
      <c r="I511" s="134"/>
      <c r="J511" s="149"/>
    </row>
    <row r="512" spans="1:12" ht="33.75" x14ac:dyDescent="0.2">
      <c r="A512" s="132" t="s">
        <v>26</v>
      </c>
      <c r="B512" s="132" t="s">
        <v>1280</v>
      </c>
      <c r="C512" s="133" t="s">
        <v>1120</v>
      </c>
      <c r="D512" s="133" t="s">
        <v>1119</v>
      </c>
      <c r="E512" s="133" t="s">
        <v>403</v>
      </c>
      <c r="F512" s="142">
        <v>40302</v>
      </c>
      <c r="G512" s="136" t="s">
        <v>261</v>
      </c>
      <c r="H512" s="132" t="s">
        <v>262</v>
      </c>
      <c r="I512" s="134"/>
      <c r="J512" s="149"/>
    </row>
    <row r="513" spans="1:10" ht="56.25" x14ac:dyDescent="0.2">
      <c r="A513" s="132" t="s">
        <v>27</v>
      </c>
      <c r="B513" s="132" t="s">
        <v>1280</v>
      </c>
      <c r="C513" s="133" t="s">
        <v>1121</v>
      </c>
      <c r="D513" s="133" t="s">
        <v>1119</v>
      </c>
      <c r="E513" s="133" t="s">
        <v>411</v>
      </c>
      <c r="F513" s="142">
        <v>25270</v>
      </c>
      <c r="G513" s="136" t="s">
        <v>261</v>
      </c>
      <c r="H513" s="132" t="s">
        <v>262</v>
      </c>
      <c r="I513" s="134"/>
      <c r="J513" s="149"/>
    </row>
    <row r="514" spans="1:10" ht="33.75" x14ac:dyDescent="0.2">
      <c r="A514" s="132" t="s">
        <v>28</v>
      </c>
      <c r="B514" s="132" t="s">
        <v>1280</v>
      </c>
      <c r="C514" s="133" t="s">
        <v>408</v>
      </c>
      <c r="D514" s="133" t="s">
        <v>1122</v>
      </c>
      <c r="E514" s="133" t="s">
        <v>366</v>
      </c>
      <c r="F514" s="142">
        <v>228692</v>
      </c>
      <c r="G514" s="136" t="s">
        <v>261</v>
      </c>
      <c r="H514" s="132" t="s">
        <v>262</v>
      </c>
      <c r="I514" s="134"/>
      <c r="J514" s="149"/>
    </row>
    <row r="515" spans="1:10" ht="33.75" x14ac:dyDescent="0.2">
      <c r="A515" s="132" t="s">
        <v>29</v>
      </c>
      <c r="B515" s="132" t="s">
        <v>1280</v>
      </c>
      <c r="C515" s="133" t="s">
        <v>408</v>
      </c>
      <c r="D515" s="133" t="s">
        <v>1122</v>
      </c>
      <c r="E515" s="133" t="s">
        <v>366</v>
      </c>
      <c r="F515" s="142">
        <v>57173</v>
      </c>
      <c r="G515" s="136" t="s">
        <v>261</v>
      </c>
      <c r="H515" s="132" t="s">
        <v>262</v>
      </c>
      <c r="I515" s="134"/>
      <c r="J515" s="149"/>
    </row>
    <row r="516" spans="1:10" ht="33.75" x14ac:dyDescent="0.2">
      <c r="A516" s="132" t="s">
        <v>30</v>
      </c>
      <c r="B516" s="132" t="s">
        <v>1280</v>
      </c>
      <c r="C516" s="133" t="s">
        <v>1123</v>
      </c>
      <c r="D516" s="133" t="s">
        <v>1122</v>
      </c>
      <c r="E516" s="133" t="s">
        <v>1124</v>
      </c>
      <c r="F516" s="142">
        <v>490396</v>
      </c>
      <c r="G516" s="136" t="s">
        <v>261</v>
      </c>
      <c r="H516" s="132" t="s">
        <v>262</v>
      </c>
      <c r="I516" s="134"/>
      <c r="J516" s="149"/>
    </row>
    <row r="517" spans="1:10" ht="90" x14ac:dyDescent="0.2">
      <c r="A517" s="132" t="s">
        <v>31</v>
      </c>
      <c r="B517" s="132" t="s">
        <v>1280</v>
      </c>
      <c r="C517" s="156" t="s">
        <v>1125</v>
      </c>
      <c r="D517" s="133" t="s">
        <v>1126</v>
      </c>
      <c r="E517" s="133" t="s">
        <v>413</v>
      </c>
      <c r="F517" s="227">
        <v>110878.62</v>
      </c>
      <c r="G517" s="136" t="s">
        <v>261</v>
      </c>
      <c r="H517" s="132" t="s">
        <v>262</v>
      </c>
      <c r="I517" s="134" t="s">
        <v>424</v>
      </c>
      <c r="J517" s="149"/>
    </row>
    <row r="518" spans="1:10" ht="90" x14ac:dyDescent="0.2">
      <c r="A518" s="132" t="s">
        <v>32</v>
      </c>
      <c r="B518" s="132" t="s">
        <v>1280</v>
      </c>
      <c r="C518" s="156" t="s">
        <v>1127</v>
      </c>
      <c r="D518" s="133" t="s">
        <v>1126</v>
      </c>
      <c r="E518" s="133" t="s">
        <v>413</v>
      </c>
      <c r="F518" s="228"/>
      <c r="G518" s="136" t="s">
        <v>261</v>
      </c>
      <c r="H518" s="132" t="s">
        <v>262</v>
      </c>
      <c r="I518" s="134" t="s">
        <v>424</v>
      </c>
      <c r="J518" s="149"/>
    </row>
    <row r="519" spans="1:10" ht="90" x14ac:dyDescent="0.2">
      <c r="A519" s="132" t="s">
        <v>33</v>
      </c>
      <c r="B519" s="132" t="s">
        <v>1280</v>
      </c>
      <c r="C519" s="156" t="s">
        <v>1128</v>
      </c>
      <c r="D519" s="133" t="s">
        <v>1126</v>
      </c>
      <c r="E519" s="133" t="s">
        <v>413</v>
      </c>
      <c r="F519" s="228"/>
      <c r="G519" s="136" t="s">
        <v>261</v>
      </c>
      <c r="H519" s="132" t="s">
        <v>262</v>
      </c>
      <c r="I519" s="134" t="s">
        <v>424</v>
      </c>
      <c r="J519" s="149"/>
    </row>
    <row r="520" spans="1:10" ht="90" x14ac:dyDescent="0.2">
      <c r="A520" s="132" t="s">
        <v>34</v>
      </c>
      <c r="B520" s="132" t="s">
        <v>1280</v>
      </c>
      <c r="C520" s="156" t="s">
        <v>1129</v>
      </c>
      <c r="D520" s="133" t="s">
        <v>1126</v>
      </c>
      <c r="E520" s="133" t="s">
        <v>413</v>
      </c>
      <c r="F520" s="228"/>
      <c r="G520" s="136" t="s">
        <v>261</v>
      </c>
      <c r="H520" s="132" t="s">
        <v>262</v>
      </c>
      <c r="I520" s="134" t="s">
        <v>424</v>
      </c>
      <c r="J520" s="149"/>
    </row>
    <row r="521" spans="1:10" ht="90" x14ac:dyDescent="0.2">
      <c r="A521" s="132" t="s">
        <v>35</v>
      </c>
      <c r="B521" s="132" t="s">
        <v>1280</v>
      </c>
      <c r="C521" s="156" t="s">
        <v>1130</v>
      </c>
      <c r="D521" s="133" t="s">
        <v>1126</v>
      </c>
      <c r="E521" s="133" t="s">
        <v>413</v>
      </c>
      <c r="F521" s="228"/>
      <c r="G521" s="136" t="s">
        <v>261</v>
      </c>
      <c r="H521" s="132" t="s">
        <v>262</v>
      </c>
      <c r="I521" s="134" t="s">
        <v>424</v>
      </c>
      <c r="J521" s="149"/>
    </row>
    <row r="522" spans="1:10" ht="90" x14ac:dyDescent="0.2">
      <c r="A522" s="132" t="s">
        <v>36</v>
      </c>
      <c r="B522" s="132" t="s">
        <v>1280</v>
      </c>
      <c r="C522" s="156" t="s">
        <v>1131</v>
      </c>
      <c r="D522" s="133" t="s">
        <v>1126</v>
      </c>
      <c r="E522" s="133" t="s">
        <v>413</v>
      </c>
      <c r="F522" s="229"/>
      <c r="G522" s="136" t="s">
        <v>261</v>
      </c>
      <c r="H522" s="132" t="s">
        <v>262</v>
      </c>
      <c r="I522" s="134" t="s">
        <v>424</v>
      </c>
      <c r="J522" s="149"/>
    </row>
    <row r="523" spans="1:10" ht="33.75" x14ac:dyDescent="0.2">
      <c r="A523" s="132" t="s">
        <v>37</v>
      </c>
      <c r="B523" s="132" t="s">
        <v>1280</v>
      </c>
      <c r="C523" s="133" t="s">
        <v>1132</v>
      </c>
      <c r="D523" s="133" t="s">
        <v>1133</v>
      </c>
      <c r="E523" s="133" t="s">
        <v>411</v>
      </c>
      <c r="F523" s="142">
        <v>604390.18000000005</v>
      </c>
      <c r="G523" s="136" t="s">
        <v>261</v>
      </c>
      <c r="H523" s="132" t="s">
        <v>262</v>
      </c>
      <c r="I523" s="134"/>
      <c r="J523" s="149"/>
    </row>
    <row r="524" spans="1:10" ht="33.75" x14ac:dyDescent="0.2">
      <c r="A524" s="132" t="s">
        <v>38</v>
      </c>
      <c r="B524" s="132" t="s">
        <v>1280</v>
      </c>
      <c r="C524" s="133" t="s">
        <v>1134</v>
      </c>
      <c r="D524" s="133" t="s">
        <v>1135</v>
      </c>
      <c r="E524" s="156" t="s">
        <v>1136</v>
      </c>
      <c r="F524" s="142">
        <v>658102.04</v>
      </c>
      <c r="G524" s="136" t="s">
        <v>261</v>
      </c>
      <c r="H524" s="132" t="s">
        <v>262</v>
      </c>
      <c r="I524" s="134"/>
      <c r="J524" s="149"/>
    </row>
    <row r="525" spans="1:10" ht="33.75" x14ac:dyDescent="0.2">
      <c r="A525" s="132" t="s">
        <v>39</v>
      </c>
      <c r="B525" s="132" t="s">
        <v>1280</v>
      </c>
      <c r="C525" s="133" t="s">
        <v>1137</v>
      </c>
      <c r="D525" s="133" t="s">
        <v>1135</v>
      </c>
      <c r="E525" s="156" t="s">
        <v>406</v>
      </c>
      <c r="F525" s="142">
        <v>3945396</v>
      </c>
      <c r="G525" s="136" t="s">
        <v>261</v>
      </c>
      <c r="H525" s="132" t="s">
        <v>262</v>
      </c>
      <c r="I525" s="134"/>
      <c r="J525" s="149"/>
    </row>
    <row r="526" spans="1:10" ht="56.25" x14ac:dyDescent="0.2">
      <c r="A526" s="132" t="s">
        <v>40</v>
      </c>
      <c r="B526" s="132" t="s">
        <v>1280</v>
      </c>
      <c r="C526" s="166" t="s">
        <v>1138</v>
      </c>
      <c r="D526" s="133" t="s">
        <v>1139</v>
      </c>
      <c r="E526" s="166" t="s">
        <v>1140</v>
      </c>
      <c r="F526" s="142">
        <v>48000</v>
      </c>
      <c r="G526" s="136" t="s">
        <v>261</v>
      </c>
      <c r="H526" s="132" t="s">
        <v>262</v>
      </c>
      <c r="I526" s="149"/>
      <c r="J526" s="149"/>
    </row>
    <row r="527" spans="1:10" ht="56.25" x14ac:dyDescent="0.2">
      <c r="A527" s="132" t="s">
        <v>41</v>
      </c>
      <c r="B527" s="132" t="s">
        <v>1280</v>
      </c>
      <c r="C527" s="166" t="s">
        <v>1141</v>
      </c>
      <c r="D527" s="133" t="s">
        <v>1142</v>
      </c>
      <c r="E527" s="166" t="s">
        <v>1143</v>
      </c>
      <c r="F527" s="142">
        <v>551500</v>
      </c>
      <c r="G527" s="136" t="s">
        <v>261</v>
      </c>
      <c r="H527" s="132" t="s">
        <v>262</v>
      </c>
      <c r="I527" s="149"/>
      <c r="J527" s="149"/>
    </row>
    <row r="528" spans="1:10" ht="45" x14ac:dyDescent="0.2">
      <c r="A528" s="132" t="s">
        <v>42</v>
      </c>
      <c r="B528" s="132" t="s">
        <v>1280</v>
      </c>
      <c r="C528" s="166" t="s">
        <v>1144</v>
      </c>
      <c r="D528" s="133" t="s">
        <v>1145</v>
      </c>
      <c r="E528" s="166" t="s">
        <v>1146</v>
      </c>
      <c r="F528" s="142">
        <v>90000</v>
      </c>
      <c r="G528" s="136" t="s">
        <v>261</v>
      </c>
      <c r="H528" s="132" t="s">
        <v>262</v>
      </c>
      <c r="I528" s="149"/>
      <c r="J528" s="149"/>
    </row>
    <row r="529" spans="1:10" ht="45" x14ac:dyDescent="0.2">
      <c r="A529" s="132" t="s">
        <v>43</v>
      </c>
      <c r="B529" s="132" t="s">
        <v>1280</v>
      </c>
      <c r="C529" s="166" t="s">
        <v>1147</v>
      </c>
      <c r="D529" s="133" t="s">
        <v>1145</v>
      </c>
      <c r="E529" s="166" t="s">
        <v>1146</v>
      </c>
      <c r="F529" s="142">
        <v>70000</v>
      </c>
      <c r="G529" s="136" t="s">
        <v>261</v>
      </c>
      <c r="H529" s="132" t="s">
        <v>262</v>
      </c>
      <c r="I529" s="149"/>
      <c r="J529" s="149"/>
    </row>
    <row r="530" spans="1:10" ht="45" x14ac:dyDescent="0.2">
      <c r="A530" s="132" t="s">
        <v>44</v>
      </c>
      <c r="B530" s="132" t="s">
        <v>1280</v>
      </c>
      <c r="C530" s="166" t="s">
        <v>1148</v>
      </c>
      <c r="D530" s="133" t="s">
        <v>1149</v>
      </c>
      <c r="E530" s="133" t="s">
        <v>1150</v>
      </c>
      <c r="F530" s="142">
        <v>100000</v>
      </c>
      <c r="G530" s="136" t="s">
        <v>261</v>
      </c>
      <c r="H530" s="132" t="s">
        <v>262</v>
      </c>
      <c r="I530" s="149"/>
      <c r="J530" s="149"/>
    </row>
    <row r="531" spans="1:10" ht="56.25" x14ac:dyDescent="0.2">
      <c r="A531" s="132" t="s">
        <v>45</v>
      </c>
      <c r="B531" s="132" t="s">
        <v>1280</v>
      </c>
      <c r="C531" s="166" t="s">
        <v>1151</v>
      </c>
      <c r="D531" s="133" t="s">
        <v>1149</v>
      </c>
      <c r="E531" s="166" t="s">
        <v>1140</v>
      </c>
      <c r="F531" s="142">
        <v>248190</v>
      </c>
      <c r="G531" s="136" t="s">
        <v>261</v>
      </c>
      <c r="H531" s="132" t="s">
        <v>262</v>
      </c>
      <c r="I531" s="149"/>
      <c r="J531" s="149"/>
    </row>
    <row r="532" spans="1:10" ht="67.5" x14ac:dyDescent="0.2">
      <c r="A532" s="132" t="s">
        <v>46</v>
      </c>
      <c r="B532" s="132" t="s">
        <v>1280</v>
      </c>
      <c r="C532" s="166" t="s">
        <v>1152</v>
      </c>
      <c r="D532" s="133" t="s">
        <v>1149</v>
      </c>
      <c r="E532" s="166" t="s">
        <v>1153</v>
      </c>
      <c r="F532" s="142">
        <v>482942</v>
      </c>
      <c r="G532" s="136" t="s">
        <v>261</v>
      </c>
      <c r="H532" s="132" t="s">
        <v>262</v>
      </c>
      <c r="I532" s="149"/>
      <c r="J532" s="149"/>
    </row>
    <row r="533" spans="1:10" ht="67.5" x14ac:dyDescent="0.2">
      <c r="A533" s="132" t="s">
        <v>47</v>
      </c>
      <c r="B533" s="132" t="s">
        <v>1280</v>
      </c>
      <c r="C533" s="166" t="s">
        <v>1154</v>
      </c>
      <c r="D533" s="133" t="s">
        <v>1149</v>
      </c>
      <c r="E533" s="133" t="s">
        <v>1155</v>
      </c>
      <c r="F533" s="142">
        <v>268050</v>
      </c>
      <c r="G533" s="136" t="s">
        <v>261</v>
      </c>
      <c r="H533" s="132" t="s">
        <v>262</v>
      </c>
      <c r="I533" s="149"/>
      <c r="J533" s="149"/>
    </row>
    <row r="534" spans="1:10" ht="56.25" x14ac:dyDescent="0.2">
      <c r="A534" s="132" t="s">
        <v>48</v>
      </c>
      <c r="B534" s="132" t="s">
        <v>1280</v>
      </c>
      <c r="C534" s="166" t="s">
        <v>1156</v>
      </c>
      <c r="D534" s="133" t="s">
        <v>1157</v>
      </c>
      <c r="E534" s="166" t="s">
        <v>1158</v>
      </c>
      <c r="F534" s="142">
        <v>100000</v>
      </c>
      <c r="G534" s="136" t="s">
        <v>261</v>
      </c>
      <c r="H534" s="132" t="s">
        <v>262</v>
      </c>
      <c r="I534" s="149"/>
      <c r="J534" s="149"/>
    </row>
    <row r="535" spans="1:10" ht="67.5" x14ac:dyDescent="0.2">
      <c r="A535" s="132" t="s">
        <v>49</v>
      </c>
      <c r="B535" s="132" t="s">
        <v>1280</v>
      </c>
      <c r="C535" s="166" t="s">
        <v>1159</v>
      </c>
      <c r="D535" s="133" t="s">
        <v>1160</v>
      </c>
      <c r="E535" s="166" t="s">
        <v>1161</v>
      </c>
      <c r="F535" s="142">
        <v>100000</v>
      </c>
      <c r="G535" s="136" t="s">
        <v>261</v>
      </c>
      <c r="H535" s="132" t="s">
        <v>262</v>
      </c>
      <c r="I535" s="149"/>
      <c r="J535" s="149"/>
    </row>
    <row r="536" spans="1:10" ht="67.5" x14ac:dyDescent="0.2">
      <c r="A536" s="132" t="s">
        <v>50</v>
      </c>
      <c r="B536" s="132" t="s">
        <v>1280</v>
      </c>
      <c r="C536" s="166" t="s">
        <v>1162</v>
      </c>
      <c r="D536" s="133" t="s">
        <v>1160</v>
      </c>
      <c r="E536" s="166" t="s">
        <v>1161</v>
      </c>
      <c r="F536" s="142">
        <v>100000</v>
      </c>
      <c r="G536" s="136" t="s">
        <v>261</v>
      </c>
      <c r="H536" s="132" t="s">
        <v>262</v>
      </c>
      <c r="I536" s="149"/>
      <c r="J536" s="149"/>
    </row>
    <row r="537" spans="1:10" ht="67.5" x14ac:dyDescent="0.2">
      <c r="A537" s="132" t="s">
        <v>51</v>
      </c>
      <c r="B537" s="132" t="s">
        <v>1280</v>
      </c>
      <c r="C537" s="166" t="s">
        <v>1163</v>
      </c>
      <c r="D537" s="133" t="s">
        <v>1160</v>
      </c>
      <c r="E537" s="166" t="s">
        <v>1161</v>
      </c>
      <c r="F537" s="142">
        <v>100000</v>
      </c>
      <c r="G537" s="136" t="s">
        <v>261</v>
      </c>
      <c r="H537" s="132" t="s">
        <v>262</v>
      </c>
      <c r="I537" s="149"/>
      <c r="J537" s="149"/>
    </row>
    <row r="538" spans="1:10" ht="67.5" x14ac:dyDescent="0.2">
      <c r="A538" s="132" t="s">
        <v>52</v>
      </c>
      <c r="B538" s="132" t="s">
        <v>1280</v>
      </c>
      <c r="C538" s="166" t="s">
        <v>1164</v>
      </c>
      <c r="D538" s="133" t="s">
        <v>1160</v>
      </c>
      <c r="E538" s="166" t="s">
        <v>1161</v>
      </c>
      <c r="F538" s="142">
        <v>100000</v>
      </c>
      <c r="G538" s="136" t="s">
        <v>261</v>
      </c>
      <c r="H538" s="132" t="s">
        <v>262</v>
      </c>
      <c r="I538" s="149"/>
      <c r="J538" s="149"/>
    </row>
    <row r="539" spans="1:10" ht="67.5" x14ac:dyDescent="0.2">
      <c r="A539" s="132" t="s">
        <v>53</v>
      </c>
      <c r="B539" s="132" t="s">
        <v>1280</v>
      </c>
      <c r="C539" s="166" t="s">
        <v>1165</v>
      </c>
      <c r="D539" s="133" t="s">
        <v>1160</v>
      </c>
      <c r="E539" s="166" t="s">
        <v>1140</v>
      </c>
      <c r="F539" s="142">
        <v>68000</v>
      </c>
      <c r="G539" s="136" t="s">
        <v>261</v>
      </c>
      <c r="H539" s="132" t="s">
        <v>262</v>
      </c>
      <c r="I539" s="149"/>
      <c r="J539" s="149"/>
    </row>
    <row r="540" spans="1:10" ht="67.5" x14ac:dyDescent="0.2">
      <c r="A540" s="132" t="s">
        <v>54</v>
      </c>
      <c r="B540" s="132" t="s">
        <v>1280</v>
      </c>
      <c r="C540" s="166" t="s">
        <v>1166</v>
      </c>
      <c r="D540" s="133" t="s">
        <v>1160</v>
      </c>
      <c r="E540" s="166" t="s">
        <v>1140</v>
      </c>
      <c r="F540" s="142">
        <v>100000</v>
      </c>
      <c r="G540" s="136" t="s">
        <v>261</v>
      </c>
      <c r="H540" s="132" t="s">
        <v>262</v>
      </c>
      <c r="I540" s="149"/>
      <c r="J540" s="149"/>
    </row>
    <row r="541" spans="1:10" ht="67.5" x14ac:dyDescent="0.2">
      <c r="A541" s="132" t="s">
        <v>55</v>
      </c>
      <c r="B541" s="132" t="s">
        <v>1280</v>
      </c>
      <c r="C541" s="166" t="s">
        <v>1167</v>
      </c>
      <c r="D541" s="133" t="s">
        <v>1160</v>
      </c>
      <c r="E541" s="166" t="s">
        <v>1168</v>
      </c>
      <c r="F541" s="142">
        <v>100000</v>
      </c>
      <c r="G541" s="136" t="s">
        <v>261</v>
      </c>
      <c r="H541" s="132" t="s">
        <v>262</v>
      </c>
      <c r="I541" s="149"/>
      <c r="J541" s="149"/>
    </row>
    <row r="542" spans="1:10" ht="67.5" x14ac:dyDescent="0.2">
      <c r="A542" s="132" t="s">
        <v>56</v>
      </c>
      <c r="B542" s="132" t="s">
        <v>1280</v>
      </c>
      <c r="C542" s="166" t="s">
        <v>1169</v>
      </c>
      <c r="D542" s="133" t="s">
        <v>1160</v>
      </c>
      <c r="E542" s="166" t="s">
        <v>1170</v>
      </c>
      <c r="F542" s="142">
        <v>100000</v>
      </c>
      <c r="G542" s="136" t="s">
        <v>261</v>
      </c>
      <c r="H542" s="132" t="s">
        <v>262</v>
      </c>
      <c r="I542" s="149"/>
      <c r="J542" s="149"/>
    </row>
    <row r="543" spans="1:10" ht="67.5" x14ac:dyDescent="0.2">
      <c r="A543" s="132" t="s">
        <v>57</v>
      </c>
      <c r="B543" s="132" t="s">
        <v>1280</v>
      </c>
      <c r="C543" s="166" t="s">
        <v>1171</v>
      </c>
      <c r="D543" s="133" t="s">
        <v>1160</v>
      </c>
      <c r="E543" s="166" t="s">
        <v>1172</v>
      </c>
      <c r="F543" s="142">
        <v>99900</v>
      </c>
      <c r="G543" s="136" t="s">
        <v>261</v>
      </c>
      <c r="H543" s="132" t="s">
        <v>262</v>
      </c>
      <c r="I543" s="149"/>
      <c r="J543" s="149"/>
    </row>
    <row r="544" spans="1:10" ht="67.5" x14ac:dyDescent="0.2">
      <c r="A544" s="132" t="s">
        <v>58</v>
      </c>
      <c r="B544" s="132" t="s">
        <v>1280</v>
      </c>
      <c r="C544" s="166" t="s">
        <v>1173</v>
      </c>
      <c r="D544" s="133" t="s">
        <v>1160</v>
      </c>
      <c r="E544" s="166" t="s">
        <v>1174</v>
      </c>
      <c r="F544" s="142">
        <v>98860</v>
      </c>
      <c r="G544" s="136" t="s">
        <v>261</v>
      </c>
      <c r="H544" s="132" t="s">
        <v>262</v>
      </c>
      <c r="I544" s="149"/>
      <c r="J544" s="149"/>
    </row>
    <row r="545" spans="1:10" ht="67.5" x14ac:dyDescent="0.2">
      <c r="A545" s="132" t="s">
        <v>59</v>
      </c>
      <c r="B545" s="132" t="s">
        <v>1280</v>
      </c>
      <c r="C545" s="166" t="s">
        <v>1175</v>
      </c>
      <c r="D545" s="133" t="s">
        <v>1160</v>
      </c>
      <c r="E545" s="166" t="s">
        <v>1176</v>
      </c>
      <c r="F545" s="142">
        <v>95000</v>
      </c>
      <c r="G545" s="136" t="s">
        <v>261</v>
      </c>
      <c r="H545" s="132" t="s">
        <v>262</v>
      </c>
      <c r="I545" s="149"/>
      <c r="J545" s="149"/>
    </row>
    <row r="546" spans="1:10" ht="67.5" x14ac:dyDescent="0.2">
      <c r="A546" s="132" t="s">
        <v>60</v>
      </c>
      <c r="B546" s="132" t="s">
        <v>1280</v>
      </c>
      <c r="C546" s="166" t="s">
        <v>1177</v>
      </c>
      <c r="D546" s="133" t="s">
        <v>1160</v>
      </c>
      <c r="E546" s="166" t="s">
        <v>1178</v>
      </c>
      <c r="F546" s="142">
        <v>80000</v>
      </c>
      <c r="G546" s="136" t="s">
        <v>261</v>
      </c>
      <c r="H546" s="132" t="s">
        <v>262</v>
      </c>
      <c r="I546" s="149"/>
      <c r="J546" s="149"/>
    </row>
    <row r="547" spans="1:10" ht="67.5" x14ac:dyDescent="0.2">
      <c r="A547" s="132" t="s">
        <v>61</v>
      </c>
      <c r="B547" s="132" t="s">
        <v>1280</v>
      </c>
      <c r="C547" s="166" t="s">
        <v>1179</v>
      </c>
      <c r="D547" s="133" t="s">
        <v>1160</v>
      </c>
      <c r="E547" s="166" t="s">
        <v>1178</v>
      </c>
      <c r="F547" s="142">
        <v>80000</v>
      </c>
      <c r="G547" s="136" t="s">
        <v>261</v>
      </c>
      <c r="H547" s="132" t="s">
        <v>262</v>
      </c>
      <c r="I547" s="149"/>
      <c r="J547" s="149"/>
    </row>
    <row r="548" spans="1:10" ht="67.5" x14ac:dyDescent="0.2">
      <c r="A548" s="132" t="s">
        <v>62</v>
      </c>
      <c r="B548" s="132" t="s">
        <v>1280</v>
      </c>
      <c r="C548" s="166" t="s">
        <v>1180</v>
      </c>
      <c r="D548" s="133" t="s">
        <v>1160</v>
      </c>
      <c r="E548" s="166" t="s">
        <v>1181</v>
      </c>
      <c r="F548" s="142">
        <v>82942</v>
      </c>
      <c r="G548" s="136" t="s">
        <v>261</v>
      </c>
      <c r="H548" s="132" t="s">
        <v>262</v>
      </c>
      <c r="I548" s="149"/>
      <c r="J548" s="149"/>
    </row>
    <row r="549" spans="1:10" ht="45" x14ac:dyDescent="0.2">
      <c r="A549" s="132" t="s">
        <v>63</v>
      </c>
      <c r="B549" s="132" t="s">
        <v>1280</v>
      </c>
      <c r="C549" s="166" t="s">
        <v>1182</v>
      </c>
      <c r="D549" s="133" t="s">
        <v>1183</v>
      </c>
      <c r="E549" s="166" t="s">
        <v>1184</v>
      </c>
      <c r="F549" s="142">
        <v>75000</v>
      </c>
      <c r="G549" s="136" t="s">
        <v>261</v>
      </c>
      <c r="H549" s="132" t="s">
        <v>262</v>
      </c>
      <c r="I549" s="149"/>
      <c r="J549" s="149"/>
    </row>
    <row r="550" spans="1:10" ht="45" x14ac:dyDescent="0.2">
      <c r="A550" s="132" t="s">
        <v>64</v>
      </c>
      <c r="B550" s="132" t="s">
        <v>1280</v>
      </c>
      <c r="C550" s="166" t="s">
        <v>1185</v>
      </c>
      <c r="D550" s="133" t="s">
        <v>402</v>
      </c>
      <c r="E550" s="166" t="s">
        <v>1186</v>
      </c>
      <c r="F550" s="142">
        <v>115999.99</v>
      </c>
      <c r="G550" s="136" t="s">
        <v>261</v>
      </c>
      <c r="H550" s="132" t="s">
        <v>262</v>
      </c>
      <c r="I550" s="149"/>
      <c r="J550" s="149"/>
    </row>
    <row r="551" spans="1:10" ht="56.25" x14ac:dyDescent="0.2">
      <c r="A551" s="132" t="s">
        <v>65</v>
      </c>
      <c r="B551" s="132" t="s">
        <v>1280</v>
      </c>
      <c r="C551" s="166" t="s">
        <v>1187</v>
      </c>
      <c r="D551" s="133" t="s">
        <v>1188</v>
      </c>
      <c r="E551" s="166" t="s">
        <v>1189</v>
      </c>
      <c r="F551" s="142">
        <v>100000</v>
      </c>
      <c r="G551" s="136" t="s">
        <v>261</v>
      </c>
      <c r="H551" s="132" t="s">
        <v>262</v>
      </c>
      <c r="I551" s="149"/>
      <c r="J551" s="149"/>
    </row>
    <row r="552" spans="1:10" ht="45" x14ac:dyDescent="0.2">
      <c r="A552" s="132" t="s">
        <v>66</v>
      </c>
      <c r="B552" s="132" t="s">
        <v>1280</v>
      </c>
      <c r="C552" s="166" t="s">
        <v>1190</v>
      </c>
      <c r="D552" s="133" t="s">
        <v>1191</v>
      </c>
      <c r="E552" s="166" t="s">
        <v>1189</v>
      </c>
      <c r="F552" s="142">
        <v>16000</v>
      </c>
      <c r="G552" s="136" t="s">
        <v>261</v>
      </c>
      <c r="H552" s="132" t="s">
        <v>262</v>
      </c>
      <c r="I552" s="149"/>
      <c r="J552" s="149"/>
    </row>
    <row r="553" spans="1:10" ht="45" x14ac:dyDescent="0.2">
      <c r="A553" s="132" t="s">
        <v>67</v>
      </c>
      <c r="B553" s="132" t="s">
        <v>1280</v>
      </c>
      <c r="C553" s="166" t="s">
        <v>1192</v>
      </c>
      <c r="D553" s="133" t="s">
        <v>1193</v>
      </c>
      <c r="E553" s="166" t="s">
        <v>1189</v>
      </c>
      <c r="F553" s="142">
        <v>14000</v>
      </c>
      <c r="G553" s="136" t="s">
        <v>261</v>
      </c>
      <c r="H553" s="132" t="s">
        <v>262</v>
      </c>
      <c r="I553" s="149"/>
      <c r="J553" s="149"/>
    </row>
    <row r="554" spans="1:10" ht="33.75" x14ac:dyDescent="0.2">
      <c r="A554" s="132" t="s">
        <v>68</v>
      </c>
      <c r="B554" s="132" t="s">
        <v>1280</v>
      </c>
      <c r="C554" s="132" t="s">
        <v>404</v>
      </c>
      <c r="D554" s="167" t="s">
        <v>1194</v>
      </c>
      <c r="E554" s="132" t="s">
        <v>405</v>
      </c>
      <c r="F554" s="148">
        <v>507839.06</v>
      </c>
      <c r="G554" s="136" t="s">
        <v>261</v>
      </c>
      <c r="H554" s="132" t="s">
        <v>262</v>
      </c>
      <c r="I554" s="134"/>
      <c r="J554" s="149"/>
    </row>
    <row r="555" spans="1:10" ht="33.75" x14ac:dyDescent="0.2">
      <c r="A555" s="132" t="s">
        <v>69</v>
      </c>
      <c r="B555" s="132" t="s">
        <v>1280</v>
      </c>
      <c r="C555" s="132" t="s">
        <v>404</v>
      </c>
      <c r="D555" s="168"/>
      <c r="E555" s="132" t="s">
        <v>1195</v>
      </c>
      <c r="F555" s="148">
        <v>1195614.24</v>
      </c>
      <c r="G555" s="136" t="s">
        <v>261</v>
      </c>
      <c r="H555" s="132" t="s">
        <v>262</v>
      </c>
      <c r="I555" s="134"/>
      <c r="J555" s="149"/>
    </row>
    <row r="556" spans="1:10" ht="33.75" x14ac:dyDescent="0.2">
      <c r="A556" s="132" t="s">
        <v>70</v>
      </c>
      <c r="B556" s="132" t="s">
        <v>1280</v>
      </c>
      <c r="C556" s="132" t="s">
        <v>404</v>
      </c>
      <c r="D556" s="168"/>
      <c r="E556" s="132" t="s">
        <v>1196</v>
      </c>
      <c r="F556" s="148">
        <v>1446022.96</v>
      </c>
      <c r="G556" s="136" t="s">
        <v>261</v>
      </c>
      <c r="H556" s="132" t="s">
        <v>262</v>
      </c>
      <c r="I556" s="134"/>
      <c r="J556" s="149"/>
    </row>
    <row r="557" spans="1:10" ht="33.75" x14ac:dyDescent="0.2">
      <c r="A557" s="132" t="s">
        <v>71</v>
      </c>
      <c r="B557" s="132" t="s">
        <v>1280</v>
      </c>
      <c r="C557" s="132" t="s">
        <v>404</v>
      </c>
      <c r="D557" s="168"/>
      <c r="E557" s="132" t="s">
        <v>1018</v>
      </c>
      <c r="F557" s="148">
        <v>725758.8</v>
      </c>
      <c r="G557" s="136" t="s">
        <v>261</v>
      </c>
      <c r="H557" s="132" t="s">
        <v>262</v>
      </c>
      <c r="I557" s="134"/>
      <c r="J557" s="149"/>
    </row>
    <row r="558" spans="1:10" ht="56.25" x14ac:dyDescent="0.2">
      <c r="A558" s="132" t="s">
        <v>72</v>
      </c>
      <c r="B558" s="132" t="s">
        <v>1280</v>
      </c>
      <c r="C558" s="132" t="s">
        <v>1197</v>
      </c>
      <c r="D558" s="168"/>
      <c r="E558" s="132" t="s">
        <v>407</v>
      </c>
      <c r="F558" s="148">
        <v>2130356.6800000002</v>
      </c>
      <c r="G558" s="136" t="s">
        <v>261</v>
      </c>
      <c r="H558" s="132" t="s">
        <v>262</v>
      </c>
      <c r="I558" s="134"/>
      <c r="J558" s="149"/>
    </row>
    <row r="559" spans="1:10" ht="33.75" x14ac:dyDescent="0.2">
      <c r="A559" s="132" t="s">
        <v>73</v>
      </c>
      <c r="B559" s="132" t="s">
        <v>1280</v>
      </c>
      <c r="C559" s="132" t="s">
        <v>414</v>
      </c>
      <c r="D559" s="169"/>
      <c r="E559" s="132" t="s">
        <v>407</v>
      </c>
      <c r="F559" s="148">
        <v>428189.67</v>
      </c>
      <c r="G559" s="136" t="s">
        <v>261</v>
      </c>
      <c r="H559" s="132" t="s">
        <v>262</v>
      </c>
      <c r="I559" s="134"/>
      <c r="J559" s="149"/>
    </row>
    <row r="560" spans="1:10" ht="45" x14ac:dyDescent="0.2">
      <c r="A560" s="132" t="s">
        <v>74</v>
      </c>
      <c r="B560" s="132" t="s">
        <v>1280</v>
      </c>
      <c r="C560" s="132" t="s">
        <v>1198</v>
      </c>
      <c r="D560" s="167" t="s">
        <v>1199</v>
      </c>
      <c r="E560" s="132" t="s">
        <v>1200</v>
      </c>
      <c r="F560" s="148">
        <v>223488</v>
      </c>
      <c r="G560" s="136" t="s">
        <v>261</v>
      </c>
      <c r="H560" s="132" t="s">
        <v>262</v>
      </c>
      <c r="I560" s="134"/>
      <c r="J560" s="149"/>
    </row>
    <row r="561" spans="1:10" ht="33.75" x14ac:dyDescent="0.2">
      <c r="A561" s="132" t="s">
        <v>75</v>
      </c>
      <c r="B561" s="132" t="s">
        <v>1280</v>
      </c>
      <c r="C561" s="132" t="s">
        <v>1201</v>
      </c>
      <c r="D561" s="168"/>
      <c r="E561" s="132" t="s">
        <v>1018</v>
      </c>
      <c r="F561" s="148">
        <v>174989</v>
      </c>
      <c r="G561" s="136" t="s">
        <v>261</v>
      </c>
      <c r="H561" s="132" t="s">
        <v>262</v>
      </c>
      <c r="I561" s="134"/>
      <c r="J561" s="149"/>
    </row>
    <row r="562" spans="1:10" ht="45" x14ac:dyDescent="0.2">
      <c r="A562" s="132" t="s">
        <v>76</v>
      </c>
      <c r="B562" s="132" t="s">
        <v>1280</v>
      </c>
      <c r="C562" s="132" t="s">
        <v>1202</v>
      </c>
      <c r="D562" s="169"/>
      <c r="E562" s="132" t="s">
        <v>407</v>
      </c>
      <c r="F562" s="148">
        <v>297984</v>
      </c>
      <c r="G562" s="136" t="s">
        <v>261</v>
      </c>
      <c r="H562" s="132" t="s">
        <v>262</v>
      </c>
      <c r="I562" s="134"/>
      <c r="J562" s="149"/>
    </row>
    <row r="563" spans="1:10" ht="95.25" customHeight="1" x14ac:dyDescent="0.2">
      <c r="A563" s="132" t="s">
        <v>77</v>
      </c>
      <c r="B563" s="132" t="s">
        <v>1280</v>
      </c>
      <c r="C563" s="132" t="s">
        <v>1203</v>
      </c>
      <c r="D563" s="167" t="s">
        <v>1204</v>
      </c>
      <c r="E563" s="132" t="s">
        <v>1205</v>
      </c>
      <c r="F563" s="224">
        <v>13470795.539999999</v>
      </c>
      <c r="G563" s="136" t="s">
        <v>261</v>
      </c>
      <c r="H563" s="132" t="s">
        <v>262</v>
      </c>
      <c r="I563" s="134"/>
      <c r="J563" s="149"/>
    </row>
    <row r="564" spans="1:10" ht="202.5" x14ac:dyDescent="0.2">
      <c r="A564" s="132" t="s">
        <v>78</v>
      </c>
      <c r="B564" s="132" t="s">
        <v>1280</v>
      </c>
      <c r="C564" s="132" t="s">
        <v>1206</v>
      </c>
      <c r="D564" s="168"/>
      <c r="E564" s="132" t="s">
        <v>1205</v>
      </c>
      <c r="F564" s="226"/>
      <c r="G564" s="136" t="s">
        <v>1207</v>
      </c>
      <c r="H564" s="132" t="s">
        <v>262</v>
      </c>
      <c r="I564" s="134"/>
      <c r="J564" s="149"/>
    </row>
    <row r="565" spans="1:10" ht="90" x14ac:dyDescent="0.2">
      <c r="A565" s="132" t="s">
        <v>79</v>
      </c>
      <c r="B565" s="132" t="s">
        <v>1280</v>
      </c>
      <c r="C565" s="132" t="s">
        <v>1208</v>
      </c>
      <c r="D565" s="169"/>
      <c r="E565" s="132" t="s">
        <v>1209</v>
      </c>
      <c r="F565" s="148">
        <v>121992</v>
      </c>
      <c r="G565" s="136" t="s">
        <v>1210</v>
      </c>
      <c r="H565" s="132" t="s">
        <v>262</v>
      </c>
      <c r="I565" s="134"/>
      <c r="J565" s="149"/>
    </row>
    <row r="566" spans="1:10" ht="45" x14ac:dyDescent="0.2">
      <c r="A566" s="132" t="s">
        <v>80</v>
      </c>
      <c r="B566" s="132" t="s">
        <v>1280</v>
      </c>
      <c r="C566" s="132" t="s">
        <v>1211</v>
      </c>
      <c r="D566" s="132" t="s">
        <v>1212</v>
      </c>
      <c r="E566" s="132" t="s">
        <v>407</v>
      </c>
      <c r="F566" s="148">
        <v>480390</v>
      </c>
      <c r="G566" s="136" t="s">
        <v>261</v>
      </c>
      <c r="H566" s="132" t="s">
        <v>262</v>
      </c>
      <c r="I566" s="134"/>
      <c r="J566" s="149"/>
    </row>
    <row r="567" spans="1:10" ht="45" x14ac:dyDescent="0.2">
      <c r="A567" s="132" t="s">
        <v>81</v>
      </c>
      <c r="B567" s="132" t="s">
        <v>1280</v>
      </c>
      <c r="C567" s="132" t="s">
        <v>1213</v>
      </c>
      <c r="D567" s="132" t="s">
        <v>1214</v>
      </c>
      <c r="E567" s="132" t="s">
        <v>1215</v>
      </c>
      <c r="F567" s="148">
        <v>1814400</v>
      </c>
      <c r="G567" s="136" t="s">
        <v>261</v>
      </c>
      <c r="H567" s="132" t="s">
        <v>262</v>
      </c>
      <c r="I567" s="134"/>
      <c r="J567" s="149"/>
    </row>
    <row r="568" spans="1:10" ht="45" x14ac:dyDescent="0.2">
      <c r="A568" s="132" t="s">
        <v>82</v>
      </c>
      <c r="B568" s="132" t="s">
        <v>1280</v>
      </c>
      <c r="C568" s="132" t="s">
        <v>1216</v>
      </c>
      <c r="D568" s="132" t="s">
        <v>1214</v>
      </c>
      <c r="E568" s="132" t="s">
        <v>1215</v>
      </c>
      <c r="F568" s="148">
        <v>453600</v>
      </c>
      <c r="G568" s="136" t="s">
        <v>261</v>
      </c>
      <c r="H568" s="132" t="s">
        <v>262</v>
      </c>
      <c r="I568" s="134"/>
      <c r="J568" s="149"/>
    </row>
    <row r="569" spans="1:10" ht="33.75" x14ac:dyDescent="0.2">
      <c r="A569" s="132" t="s">
        <v>83</v>
      </c>
      <c r="B569" s="132" t="s">
        <v>1280</v>
      </c>
      <c r="C569" s="132" t="s">
        <v>1217</v>
      </c>
      <c r="D569" s="132" t="s">
        <v>1218</v>
      </c>
      <c r="E569" s="132" t="s">
        <v>1215</v>
      </c>
      <c r="F569" s="148">
        <v>158447</v>
      </c>
      <c r="G569" s="136" t="s">
        <v>261</v>
      </c>
      <c r="H569" s="132" t="s">
        <v>262</v>
      </c>
      <c r="I569" s="134"/>
      <c r="J569" s="149"/>
    </row>
    <row r="570" spans="1:10" ht="33.75" x14ac:dyDescent="0.2">
      <c r="A570" s="132" t="s">
        <v>84</v>
      </c>
      <c r="B570" s="132" t="s">
        <v>1280</v>
      </c>
      <c r="C570" s="132" t="s">
        <v>1219</v>
      </c>
      <c r="D570" s="132" t="s">
        <v>1220</v>
      </c>
      <c r="E570" s="132" t="s">
        <v>1215</v>
      </c>
      <c r="F570" s="148">
        <v>53900</v>
      </c>
      <c r="G570" s="136" t="s">
        <v>261</v>
      </c>
      <c r="H570" s="132" t="s">
        <v>262</v>
      </c>
      <c r="I570" s="134"/>
      <c r="J570" s="149"/>
    </row>
    <row r="571" spans="1:10" ht="44.25" customHeight="1" x14ac:dyDescent="0.2">
      <c r="A571" s="132" t="s">
        <v>85</v>
      </c>
      <c r="B571" s="132" t="s">
        <v>1280</v>
      </c>
      <c r="C571" s="132" t="s">
        <v>1221</v>
      </c>
      <c r="D571" s="132" t="s">
        <v>1222</v>
      </c>
      <c r="E571" s="132" t="s">
        <v>1215</v>
      </c>
      <c r="F571" s="148">
        <v>59000</v>
      </c>
      <c r="G571" s="136" t="s">
        <v>261</v>
      </c>
      <c r="H571" s="132" t="s">
        <v>262</v>
      </c>
      <c r="I571" s="134"/>
      <c r="J571" s="149"/>
    </row>
    <row r="572" spans="1:10" ht="44.25" customHeight="1" x14ac:dyDescent="0.2">
      <c r="A572" s="132" t="s">
        <v>86</v>
      </c>
      <c r="B572" s="132" t="s">
        <v>1280</v>
      </c>
      <c r="C572" s="133" t="s">
        <v>1253</v>
      </c>
      <c r="D572" s="133" t="s">
        <v>1254</v>
      </c>
      <c r="E572" s="132" t="s">
        <v>1255</v>
      </c>
      <c r="F572" s="148">
        <v>35001.43</v>
      </c>
      <c r="G572" s="136" t="s">
        <v>261</v>
      </c>
      <c r="H572" s="132"/>
      <c r="I572" s="134"/>
      <c r="J572" s="149"/>
    </row>
    <row r="573" spans="1:10" ht="44.25" customHeight="1" x14ac:dyDescent="0.2">
      <c r="A573" s="132" t="s">
        <v>87</v>
      </c>
      <c r="B573" s="132" t="s">
        <v>1280</v>
      </c>
      <c r="C573" s="133" t="s">
        <v>1256</v>
      </c>
      <c r="D573" s="133" t="s">
        <v>1257</v>
      </c>
      <c r="E573" s="132" t="s">
        <v>1258</v>
      </c>
      <c r="F573" s="148">
        <v>400000</v>
      </c>
      <c r="G573" s="136" t="s">
        <v>261</v>
      </c>
      <c r="H573" s="132"/>
      <c r="I573" s="134"/>
      <c r="J573" s="149"/>
    </row>
    <row r="574" spans="1:10" ht="44.25" customHeight="1" x14ac:dyDescent="0.2">
      <c r="A574" s="132" t="s">
        <v>88</v>
      </c>
      <c r="B574" s="132" t="s">
        <v>1280</v>
      </c>
      <c r="C574" s="133" t="s">
        <v>1259</v>
      </c>
      <c r="D574" s="133" t="s">
        <v>1260</v>
      </c>
      <c r="E574" s="132" t="s">
        <v>1261</v>
      </c>
      <c r="F574" s="148">
        <v>258000</v>
      </c>
      <c r="G574" s="136" t="s">
        <v>261</v>
      </c>
      <c r="H574" s="132"/>
      <c r="I574" s="134"/>
      <c r="J574" s="149"/>
    </row>
    <row r="575" spans="1:10" ht="44.25" customHeight="1" x14ac:dyDescent="0.2">
      <c r="A575" s="132" t="s">
        <v>89</v>
      </c>
      <c r="B575" s="132" t="s">
        <v>1280</v>
      </c>
      <c r="C575" s="133" t="s">
        <v>1262</v>
      </c>
      <c r="D575" s="133" t="s">
        <v>1263</v>
      </c>
      <c r="E575" s="132" t="s">
        <v>1264</v>
      </c>
      <c r="F575" s="148">
        <v>109857</v>
      </c>
      <c r="G575" s="136" t="s">
        <v>261</v>
      </c>
      <c r="H575" s="132"/>
      <c r="I575" s="134"/>
      <c r="J575" s="149"/>
    </row>
    <row r="576" spans="1:10" ht="44.25" customHeight="1" x14ac:dyDescent="0.2">
      <c r="A576" s="132" t="s">
        <v>90</v>
      </c>
      <c r="B576" s="132" t="s">
        <v>1280</v>
      </c>
      <c r="C576" s="133" t="s">
        <v>1265</v>
      </c>
      <c r="D576" s="133" t="s">
        <v>1266</v>
      </c>
      <c r="E576" s="132" t="s">
        <v>1267</v>
      </c>
      <c r="F576" s="148">
        <v>703976</v>
      </c>
      <c r="G576" s="136" t="s">
        <v>261</v>
      </c>
      <c r="H576" s="132"/>
      <c r="I576" s="134"/>
      <c r="J576" s="149"/>
    </row>
    <row r="577" spans="1:12" ht="44.25" customHeight="1" x14ac:dyDescent="0.2">
      <c r="A577" s="132" t="s">
        <v>91</v>
      </c>
      <c r="B577" s="132" t="s">
        <v>1280</v>
      </c>
      <c r="C577" s="133" t="s">
        <v>1268</v>
      </c>
      <c r="D577" s="133" t="s">
        <v>1269</v>
      </c>
      <c r="E577" s="132" t="s">
        <v>1270</v>
      </c>
      <c r="F577" s="148">
        <v>4059000</v>
      </c>
      <c r="G577" s="136" t="s">
        <v>261</v>
      </c>
      <c r="H577" s="132"/>
      <c r="I577" s="134"/>
      <c r="J577" s="149"/>
    </row>
    <row r="578" spans="1:12" ht="65.25" customHeight="1" x14ac:dyDescent="0.2">
      <c r="A578" s="132" t="s">
        <v>92</v>
      </c>
      <c r="B578" s="132" t="s">
        <v>1286</v>
      </c>
      <c r="C578" s="133" t="s">
        <v>1271</v>
      </c>
      <c r="D578" s="133" t="s">
        <v>1271</v>
      </c>
      <c r="E578" s="132" t="s">
        <v>1272</v>
      </c>
      <c r="F578" s="148">
        <v>160000</v>
      </c>
      <c r="G578" s="136" t="s">
        <v>261</v>
      </c>
      <c r="H578" s="132"/>
      <c r="I578" s="134"/>
      <c r="J578" s="149"/>
    </row>
    <row r="579" spans="1:12" ht="39.75" customHeight="1" x14ac:dyDescent="0.2">
      <c r="A579" s="132" t="s">
        <v>93</v>
      </c>
      <c r="B579" s="132" t="s">
        <v>1280</v>
      </c>
      <c r="C579" s="133" t="s">
        <v>1273</v>
      </c>
      <c r="D579" s="133" t="s">
        <v>1274</v>
      </c>
      <c r="E579" s="132" t="s">
        <v>1275</v>
      </c>
      <c r="F579" s="148">
        <v>80000</v>
      </c>
      <c r="G579" s="136" t="s">
        <v>261</v>
      </c>
      <c r="H579" s="132"/>
      <c r="I579" s="134"/>
      <c r="J579" s="149"/>
    </row>
    <row r="580" spans="1:12" ht="33.75" x14ac:dyDescent="0.2">
      <c r="A580" s="132" t="s">
        <v>94</v>
      </c>
      <c r="B580" s="132" t="s">
        <v>1280</v>
      </c>
      <c r="C580" s="132" t="s">
        <v>1223</v>
      </c>
      <c r="D580" s="132" t="s">
        <v>1224</v>
      </c>
      <c r="E580" s="132" t="s">
        <v>1225</v>
      </c>
      <c r="F580" s="148">
        <v>63525</v>
      </c>
      <c r="G580" s="136" t="s">
        <v>261</v>
      </c>
      <c r="H580" s="132" t="s">
        <v>262</v>
      </c>
      <c r="I580" s="134" t="s">
        <v>1226</v>
      </c>
      <c r="J580" s="149"/>
    </row>
    <row r="581" spans="1:12" ht="33.75" x14ac:dyDescent="0.2">
      <c r="A581" s="132" t="s">
        <v>95</v>
      </c>
      <c r="B581" s="132" t="s">
        <v>1280</v>
      </c>
      <c r="C581" s="132" t="s">
        <v>1227</v>
      </c>
      <c r="D581" s="167" t="s">
        <v>1228</v>
      </c>
      <c r="E581" s="132" t="s">
        <v>407</v>
      </c>
      <c r="F581" s="224">
        <v>1625940.97</v>
      </c>
      <c r="G581" s="136" t="s">
        <v>261</v>
      </c>
      <c r="H581" s="132" t="s">
        <v>262</v>
      </c>
      <c r="I581" s="134"/>
      <c r="J581" s="149"/>
    </row>
    <row r="582" spans="1:12" ht="33.75" x14ac:dyDescent="0.2">
      <c r="A582" s="132" t="s">
        <v>96</v>
      </c>
      <c r="B582" s="132" t="s">
        <v>1280</v>
      </c>
      <c r="C582" s="132" t="s">
        <v>1229</v>
      </c>
      <c r="D582" s="168"/>
      <c r="E582" s="132" t="s">
        <v>407</v>
      </c>
      <c r="F582" s="225"/>
      <c r="G582" s="136" t="s">
        <v>261</v>
      </c>
      <c r="H582" s="132" t="s">
        <v>262</v>
      </c>
      <c r="I582" s="134"/>
      <c r="J582" s="149"/>
    </row>
    <row r="583" spans="1:12" ht="51" customHeight="1" x14ac:dyDescent="0.2">
      <c r="A583" s="132" t="s">
        <v>97</v>
      </c>
      <c r="B583" s="132" t="s">
        <v>1280</v>
      </c>
      <c r="C583" s="132" t="s">
        <v>412</v>
      </c>
      <c r="D583" s="168"/>
      <c r="E583" s="132" t="s">
        <v>1018</v>
      </c>
      <c r="F583" s="225"/>
      <c r="G583" s="136" t="s">
        <v>261</v>
      </c>
      <c r="H583" s="132" t="s">
        <v>262</v>
      </c>
      <c r="I583" s="134"/>
      <c r="J583" s="149"/>
    </row>
    <row r="584" spans="1:12" ht="62.25" customHeight="1" x14ac:dyDescent="0.2">
      <c r="A584" s="132" t="s">
        <v>98</v>
      </c>
      <c r="B584" s="132" t="s">
        <v>1280</v>
      </c>
      <c r="C584" s="132" t="s">
        <v>1230</v>
      </c>
      <c r="D584" s="168"/>
      <c r="E584" s="132" t="s">
        <v>1018</v>
      </c>
      <c r="F584" s="225"/>
      <c r="G584" s="136" t="s">
        <v>261</v>
      </c>
      <c r="H584" s="132" t="s">
        <v>262</v>
      </c>
      <c r="I584" s="134"/>
      <c r="J584" s="149"/>
    </row>
    <row r="585" spans="1:12" ht="81.75" customHeight="1" x14ac:dyDescent="0.2">
      <c r="A585" s="132" t="s">
        <v>99</v>
      </c>
      <c r="B585" s="132" t="s">
        <v>1280</v>
      </c>
      <c r="C585" s="132" t="s">
        <v>1231</v>
      </c>
      <c r="D585" s="168"/>
      <c r="E585" s="132" t="s">
        <v>1018</v>
      </c>
      <c r="F585" s="225"/>
      <c r="G585" s="136" t="s">
        <v>261</v>
      </c>
      <c r="H585" s="132" t="s">
        <v>262</v>
      </c>
      <c r="I585" s="134"/>
      <c r="J585" s="149"/>
    </row>
    <row r="586" spans="1:12" ht="52.5" customHeight="1" x14ac:dyDescent="0.2">
      <c r="A586" s="132" t="s">
        <v>100</v>
      </c>
      <c r="B586" s="132" t="s">
        <v>1280</v>
      </c>
      <c r="C586" s="132" t="s">
        <v>1232</v>
      </c>
      <c r="D586" s="168"/>
      <c r="E586" s="132" t="s">
        <v>401</v>
      </c>
      <c r="F586" s="225"/>
      <c r="G586" s="170" t="s">
        <v>261</v>
      </c>
      <c r="H586" s="132" t="s">
        <v>262</v>
      </c>
      <c r="I586" s="134"/>
      <c r="J586" s="149"/>
    </row>
    <row r="587" spans="1:12" ht="51" customHeight="1" x14ac:dyDescent="0.2">
      <c r="A587" s="132" t="s">
        <v>101</v>
      </c>
      <c r="B587" s="132" t="s">
        <v>1280</v>
      </c>
      <c r="C587" s="132" t="s">
        <v>1233</v>
      </c>
      <c r="D587" s="169"/>
      <c r="E587" s="132" t="s">
        <v>1234</v>
      </c>
      <c r="F587" s="226"/>
      <c r="G587" s="170" t="s">
        <v>261</v>
      </c>
      <c r="H587" s="132" t="s">
        <v>262</v>
      </c>
      <c r="I587" s="134"/>
      <c r="J587" s="149"/>
    </row>
    <row r="588" spans="1:12" s="119" customFormat="1" x14ac:dyDescent="0.2">
      <c r="A588" s="218" t="s">
        <v>8</v>
      </c>
      <c r="B588" s="219"/>
      <c r="C588" s="219"/>
      <c r="D588" s="219"/>
      <c r="E588" s="220"/>
      <c r="F588" s="130">
        <f>SUM(F499:F587)</f>
        <v>41487918.18</v>
      </c>
      <c r="G588" s="221"/>
      <c r="H588" s="222"/>
      <c r="I588" s="222"/>
      <c r="J588" s="223"/>
      <c r="K588" s="106"/>
      <c r="L588" s="106"/>
    </row>
    <row r="589" spans="1:12" x14ac:dyDescent="0.2">
      <c r="A589" s="120" t="s">
        <v>257</v>
      </c>
      <c r="B589" s="121"/>
      <c r="C589" s="121"/>
      <c r="D589" s="121"/>
      <c r="E589" s="122"/>
      <c r="F589" s="123">
        <f>SUM(F94,F335,F384,F443,F451,F453,F464,F467,F472,F498,F588)</f>
        <v>72941107.870000005</v>
      </c>
      <c r="G589" s="215"/>
      <c r="H589" s="216"/>
      <c r="I589" s="216"/>
      <c r="J589" s="217"/>
    </row>
    <row r="590" spans="1:12" s="131" customFormat="1" x14ac:dyDescent="0.2">
      <c r="A590" s="124"/>
      <c r="B590" s="124"/>
      <c r="C590" s="125"/>
      <c r="D590" s="125"/>
      <c r="E590" s="124"/>
      <c r="F590" s="126"/>
      <c r="G590" s="126"/>
      <c r="H590" s="124"/>
      <c r="I590" s="124"/>
      <c r="J590" s="125"/>
      <c r="K590" s="106"/>
      <c r="L590" s="106"/>
    </row>
    <row r="610" spans="6:8" x14ac:dyDescent="0.2">
      <c r="F610" s="128"/>
    </row>
    <row r="611" spans="6:8" x14ac:dyDescent="0.2">
      <c r="F611" s="128"/>
      <c r="H611" s="129"/>
    </row>
    <row r="612" spans="6:8" x14ac:dyDescent="0.2">
      <c r="F612" s="128"/>
    </row>
  </sheetData>
  <mergeCells count="18">
    <mergeCell ref="G589:J589"/>
    <mergeCell ref="A588:E588"/>
    <mergeCell ref="G588:J588"/>
    <mergeCell ref="G472:J472"/>
    <mergeCell ref="G498:J498"/>
    <mergeCell ref="F581:F587"/>
    <mergeCell ref="F563:F564"/>
    <mergeCell ref="F517:F522"/>
    <mergeCell ref="A467:E467"/>
    <mergeCell ref="G467:J467"/>
    <mergeCell ref="A451:E451"/>
    <mergeCell ref="G451:J451"/>
    <mergeCell ref="G453:J453"/>
    <mergeCell ref="G384:J384"/>
    <mergeCell ref="G443:J443"/>
    <mergeCell ref="A1:J1"/>
    <mergeCell ref="G335:J335"/>
    <mergeCell ref="G464:J46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7" fitToHeight="0" orientation="landscape" r:id="rId1"/>
  <headerFoot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 2021 r.</vt:lpstr>
      <vt:lpstr>Arkusz1</vt:lpstr>
      <vt:lpstr>Arkusz3</vt:lpstr>
    </vt:vector>
  </TitlesOfParts>
  <Company>Urząd Miasta Łodzi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rfijalkowski</dc:creator>
  <cp:lastModifiedBy>Violetta Gandziarska</cp:lastModifiedBy>
  <cp:lastPrinted>2023-05-30T09:28:17Z</cp:lastPrinted>
  <dcterms:created xsi:type="dcterms:W3CDTF">2019-04-16T09:26:59Z</dcterms:created>
  <dcterms:modified xsi:type="dcterms:W3CDTF">2023-05-31T06:37:11Z</dcterms:modified>
</cp:coreProperties>
</file>